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LPRIETOG\Documentos\Bk 2019 Leo ,P\Leo Prieto\Plan Anticorrupciòn\2019\Diciembre 2019\"/>
    </mc:Choice>
  </mc:AlternateContent>
  <bookViews>
    <workbookView xWindow="0" yWindow="0" windowWidth="28800" windowHeight="11535" tabRatio="693" firstSheet="1" activeTab="1"/>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OCI'!$A$7:$I$63</definedName>
    <definedName name="_xlnm.Print_Titles" localSheetId="0">a_PlanAnticorrupción2018!$6:$6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13" l="1"/>
  <c r="H49" i="13"/>
  <c r="H47" i="13" l="1"/>
</calcChain>
</file>

<file path=xl/sharedStrings.xml><?xml version="1.0" encoding="utf-8"?>
<sst xmlns="http://schemas.openxmlformats.org/spreadsheetml/2006/main" count="1562" uniqueCount="833">
  <si>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</si>
  <si>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</si>
  <si>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</si>
  <si>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</si>
  <si>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</si>
  <si>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</si>
  <si>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</si>
  <si>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</si>
  <si>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</si>
  <si>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</si>
  <si>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</si>
  <si>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</si>
  <si>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</si>
  <si>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</si>
  <si>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</si>
  <si>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</si>
  <si>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</si>
  <si>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</si>
  <si>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</si>
  <si>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</si>
  <si>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</si>
  <si>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</si>
  <si>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</si>
  <si>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</si>
  <si>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</si>
  <si>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</si>
  <si>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</si>
  <si>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</si>
  <si>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</si>
  <si>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</si>
  <si>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</si>
  <si>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</si>
  <si>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</si>
  <si>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</si>
  <si>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</si>
  <si>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</si>
  <si>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</si>
  <si>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</si>
  <si>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</si>
  <si>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</si>
  <si>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</si>
  <si>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</si>
  <si>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</si>
  <si>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</si>
  <si>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</si>
  <si>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</si>
  <si>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</si>
  <si>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</si>
  <si>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</si>
  <si>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</si>
  <si>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</si>
  <si>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</si>
  <si>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</si>
  <si>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</si>
  <si>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</si>
  <si>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</si>
  <si>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</si>
  <si>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</si>
  <si>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</si>
  <si>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</si>
  <si>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</si>
  <si>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</si>
  <si>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</si>
  <si>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</si>
  <si>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</si>
  <si>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</si>
  <si>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</si>
  <si>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</si>
  <si>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</si>
  <si>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</si>
  <si>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</si>
  <si>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</si>
  <si>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</si>
  <si>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</si>
  <si>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</si>
  <si>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</si>
  <si>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</si>
  <si>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</si>
  <si>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</si>
  <si>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</si>
  <si>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</si>
  <si>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</si>
  <si>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</si>
  <si>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</si>
  <si>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</si>
  <si>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</si>
  <si>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</si>
  <si>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</si>
  <si>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</si>
  <si>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</si>
  <si>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</si>
  <si>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</si>
  <si>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</si>
  <si>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</si>
  <si>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</si>
  <si>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</si>
  <si>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</si>
  <si>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</si>
  <si>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</si>
  <si>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</si>
  <si>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</si>
  <si>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</si>
  <si>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</si>
  <si>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</si>
  <si>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</si>
  <si>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</si>
  <si>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</si>
  <si>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</si>
  <si>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</si>
  <si>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</si>
  <si>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</si>
  <si>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</si>
  <si>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</si>
  <si>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</si>
  <si>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</si>
  <si>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</si>
  <si>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</si>
  <si>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</si>
  <si>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</si>
  <si>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</si>
  <si>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</si>
  <si>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</si>
  <si>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</si>
  <si>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</si>
  <si>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</si>
  <si>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</si>
  <si>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</si>
  <si>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</si>
  <si>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</si>
  <si>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</si>
  <si>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</si>
  <si>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</si>
  <si>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</si>
  <si>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</si>
  <si>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</si>
  <si>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</si>
  <si>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</si>
  <si>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</si>
  <si>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</si>
  <si>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</si>
  <si>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</si>
  <si>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</si>
  <si>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</si>
  <si>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</si>
  <si>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</si>
  <si>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</si>
  <si>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</si>
  <si>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</si>
  <si>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</si>
  <si>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</si>
  <si>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</si>
  <si>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</si>
  <si>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</si>
  <si>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</si>
  <si>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</si>
  <si>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</si>
  <si>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</si>
  <si>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</si>
  <si>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</si>
  <si>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</si>
  <si>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</si>
  <si>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</si>
  <si>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</si>
  <si>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</si>
  <si>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</si>
  <si>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</si>
  <si>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</si>
  <si>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</si>
  <si>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</si>
  <si>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</si>
  <si>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</si>
  <si>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</si>
  <si>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</si>
  <si>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</si>
  <si>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</si>
  <si>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</si>
  <si>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</si>
  <si>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</si>
  <si>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</si>
  <si>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</si>
  <si>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</si>
  <si>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</si>
  <si>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</si>
  <si>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</si>
  <si>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</si>
  <si>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</si>
  <si>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</si>
  <si>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</si>
  <si>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</si>
  <si>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</si>
  <si>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</si>
  <si>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</si>
  <si>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</si>
  <si>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</si>
  <si>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</si>
  <si>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</si>
  <si>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</si>
  <si>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</si>
  <si>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</si>
  <si>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</si>
  <si>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</si>
  <si>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</si>
  <si>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</si>
  <si>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</si>
  <si>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</si>
  <si>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</si>
  <si>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</si>
  <si>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</si>
  <si>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</si>
  <si>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</si>
  <si>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</si>
  <si>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</si>
  <si>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</si>
  <si>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</si>
  <si>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</si>
  <si>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</si>
  <si>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</si>
  <si>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</si>
  <si>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</si>
  <si>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</si>
  <si>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</si>
  <si>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</si>
  <si>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</si>
  <si>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</si>
  <si>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</si>
  <si>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</si>
  <si>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</si>
  <si>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</si>
  <si>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</si>
  <si>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</si>
  <si>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</si>
  <si>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</si>
  <si>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</si>
  <si>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</si>
  <si>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</si>
  <si>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</si>
  <si>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</si>
  <si>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</si>
  <si>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</si>
  <si>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</si>
  <si>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</si>
  <si>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</si>
  <si>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</si>
  <si>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</si>
  <si>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</si>
  <si>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</si>
  <si>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</si>
  <si>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</si>
  <si>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</si>
  <si>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</si>
  <si>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</si>
  <si>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</si>
  <si>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</si>
  <si>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</si>
  <si>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</si>
  <si>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</si>
  <si>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</si>
  <si>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</si>
  <si>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</si>
  <si>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</si>
  <si>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</si>
  <si>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</si>
  <si>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</si>
  <si>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</si>
  <si>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</si>
  <si>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</si>
  <si>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</si>
  <si>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</si>
  <si>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</si>
  <si>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</si>
  <si>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</si>
  <si>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</si>
  <si>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</si>
  <si>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</si>
  <si>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</si>
  <si>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</si>
  <si>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</si>
  <si>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</si>
  <si>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</si>
  <si>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</si>
  <si>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</si>
  <si>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</si>
  <si>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</si>
  <si>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</si>
  <si>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</si>
  <si>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</si>
  <si>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</si>
  <si>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</si>
  <si>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</si>
  <si>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</si>
  <si>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</si>
  <si>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</si>
  <si>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</si>
  <si>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</si>
  <si>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</si>
  <si>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</si>
  <si>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</si>
  <si>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</si>
  <si>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</si>
  <si>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</si>
  <si>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</si>
  <si>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</si>
  <si>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</si>
  <si>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</si>
  <si>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</si>
  <si>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</si>
  <si>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</si>
  <si>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</si>
  <si>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</si>
  <si>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</si>
  <si>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</si>
  <si>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</si>
  <si>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</si>
  <si>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</si>
  <si>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</si>
  <si>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</si>
  <si>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</si>
  <si>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</si>
  <si>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</si>
  <si>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</si>
  <si>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</si>
  <si>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</si>
  <si>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</si>
  <si>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</si>
  <si>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</si>
  <si>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</si>
  <si>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</si>
  <si>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</si>
  <si>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</si>
  <si>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</si>
  <si>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</si>
  <si>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</si>
  <si>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</si>
  <si>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</si>
  <si>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</si>
  <si>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</si>
  <si>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</si>
  <si>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</si>
  <si>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</si>
  <si>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</si>
  <si>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</si>
  <si>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</si>
  <si>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</si>
  <si>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</si>
  <si>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</si>
  <si>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</si>
  <si>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</si>
  <si>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</si>
  <si>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</si>
  <si>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</si>
  <si>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</si>
  <si>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</si>
  <si>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</si>
  <si>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</si>
  <si>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</si>
  <si>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</si>
  <si>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</si>
  <si>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</si>
  <si>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</si>
  <si>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</si>
  <si>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</si>
  <si>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</si>
  <si>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</si>
  <si>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</si>
  <si>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</si>
  <si>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</si>
  <si>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</si>
  <si>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</si>
  <si>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</si>
  <si>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</si>
  <si>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</si>
  <si>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</si>
  <si>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</si>
  <si>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</si>
  <si>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</si>
  <si>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</si>
  <si>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</si>
  <si>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</si>
  <si>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</si>
  <si>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</si>
  <si>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</si>
  <si>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</si>
  <si>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</si>
  <si>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</si>
  <si>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</si>
  <si>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</si>
  <si>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</si>
  <si>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</si>
  <si>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</si>
  <si>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</si>
  <si>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</si>
  <si>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</si>
  <si>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</si>
  <si>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</si>
  <si>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</si>
  <si>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</si>
  <si>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</si>
  <si>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</si>
  <si>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</si>
  <si>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</si>
  <si>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</si>
  <si>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</si>
  <si>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</si>
  <si>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</si>
  <si>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</si>
  <si>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</si>
  <si>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</si>
  <si>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</si>
  <si>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</si>
  <si>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</si>
  <si>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</si>
  <si>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</si>
  <si>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</si>
  <si>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</si>
  <si>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</si>
  <si>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</si>
  <si>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</si>
  <si>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</si>
  <si>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</si>
  <si>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</si>
  <si>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</si>
  <si>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</si>
  <si>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</si>
  <si>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</si>
  <si>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</si>
  <si>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</si>
  <si>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</si>
  <si>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</si>
  <si>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</si>
  <si>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</si>
  <si>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</si>
  <si>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</si>
  <si>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</si>
  <si>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</si>
  <si>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</si>
  <si>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</si>
  <si>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</si>
  <si>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</si>
  <si>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</si>
  <si>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</si>
  <si>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</si>
  <si>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</si>
  <si>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</si>
  <si>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</si>
  <si>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</si>
  <si>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</si>
  <si>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</si>
  <si>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</si>
  <si>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</si>
  <si>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</si>
  <si>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</si>
  <si>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</si>
  <si>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</si>
  <si>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</si>
  <si>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</si>
  <si>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</si>
  <si>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</si>
  <si>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</si>
  <si>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</si>
  <si>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</si>
  <si>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</si>
  <si>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</si>
  <si>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</si>
  <si>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</si>
  <si>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</si>
  <si>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</si>
  <si>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</si>
  <si>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</si>
  <si>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</si>
  <si>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</si>
  <si>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</si>
  <si>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</si>
  <si>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</si>
  <si>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</si>
  <si>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</si>
  <si>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</si>
  <si>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</si>
  <si>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</si>
  <si>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</si>
  <si>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</si>
  <si>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</si>
  <si>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</si>
  <si>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</si>
  <si>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</si>
  <si>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</si>
  <si>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</si>
  <si>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</si>
  <si>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</si>
  <si>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</si>
  <si>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</si>
  <si>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</si>
  <si>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</si>
  <si>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</si>
  <si>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</si>
  <si>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</si>
  <si>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</si>
  <si>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</si>
  <si>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</si>
  <si>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</si>
  <si>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</si>
  <si>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</si>
  <si>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</si>
  <si>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</si>
  <si>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</si>
  <si>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</si>
  <si>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</si>
  <si>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</si>
  <si>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</si>
  <si>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</si>
  <si>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</si>
  <si>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</si>
  <si>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</si>
  <si>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</si>
  <si>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</si>
  <si>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</si>
  <si>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</si>
  <si>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</si>
  <si>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</si>
  <si>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</si>
  <si>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</si>
  <si>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</si>
  <si>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</si>
  <si>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</si>
  <si>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</si>
  <si>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</si>
  <si>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</si>
  <si>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</si>
  <si>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</si>
  <si>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</si>
  <si>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</si>
  <si>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</si>
  <si>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</si>
  <si>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</si>
  <si>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</si>
  <si>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</si>
  <si>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</si>
  <si>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</si>
  <si>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</si>
  <si>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</si>
  <si>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</si>
  <si>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</si>
  <si>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</si>
  <si>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</si>
  <si>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</si>
  <si>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</si>
  <si>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</si>
  <si>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</si>
  <si>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</si>
  <si>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</si>
  <si>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</si>
  <si>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</si>
  <si>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</si>
  <si>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</si>
  <si>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</si>
  <si>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</si>
  <si>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</si>
  <si>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</si>
  <si>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</si>
  <si>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</si>
  <si>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</si>
  <si>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</si>
  <si>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</si>
  <si>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</si>
  <si>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</si>
  <si>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</si>
  <si>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</si>
  <si>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</si>
  <si>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</si>
  <si>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</si>
  <si>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</si>
  <si>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</si>
  <si>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</si>
  <si>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</si>
  <si>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</si>
  <si>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</si>
  <si>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</si>
  <si>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</si>
  <si>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</si>
  <si>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</si>
  <si>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</si>
  <si>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</si>
  <si>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</si>
  <si>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</si>
  <si>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</si>
  <si>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</si>
  <si>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</si>
  <si>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</si>
  <si>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</si>
  <si>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Jefe Oficina Control Interno: Yolman Julián Sáenz Santamaría</t>
  </si>
  <si>
    <t>Realizar 1 taller de identificación de riesgos de corrupción.</t>
  </si>
  <si>
    <t>1 mapa de riesgos de corrupción aprobado</t>
  </si>
  <si>
    <t>Publicar el mapa de Riesgos de Corrupción en la página web de la entidad.</t>
  </si>
  <si>
    <t>1 mapa de riesgos de corrupción publicado</t>
  </si>
  <si>
    <t>Socializar a los gestores del Sistema Integrado de Gestión-SIG., de proceso y dependencia la guía de Lineamientos Antisoborno para el Distrito</t>
  </si>
  <si>
    <t>2 socializaciones</t>
  </si>
  <si>
    <t>Enero - abril de 2019</t>
  </si>
  <si>
    <t>Diciembre de 2018 - Enero 2019
(Considerando que se anticipa la formulación)</t>
  </si>
  <si>
    <t>Febrero - noviembre de 2019</t>
  </si>
  <si>
    <t>Abril, agosto y noviembre de 2019</t>
  </si>
  <si>
    <t xml:space="preserve">Enero (cierre vigencia 2018), mayo y septiembre  (vigencia 2019). </t>
  </si>
  <si>
    <t>Elaborar 1 documento de análisis de usuarios y necesidades para los trámites y OPA actuales</t>
  </si>
  <si>
    <t>1 Documento de análisis de usuarios y necesidades para los trámites y OPA actuales elaborado</t>
  </si>
  <si>
    <t>Febrero a noviembre de 2019</t>
  </si>
  <si>
    <t>marzo, junio, septiembre, noviembre</t>
  </si>
  <si>
    <t xml:space="preserve">Definir el equipo líder del proceso de rendición de cuentas de la gestión correspondiente a la vigencia 2018, a partir de la estructura del año anterior. </t>
  </si>
  <si>
    <t>1 equipo que lidera el proceso de rendición de cuentas definido</t>
  </si>
  <si>
    <t>Actualizar la estrategia de rendición de cuentas, para la versión correspondiente a la gestión de la vigencia 2018.</t>
  </si>
  <si>
    <t>1 Documento con la estrategia actualizada de rendición de cuentas, para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</si>
  <si>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</si>
  <si>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</si>
  <si>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</si>
  <si>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2 informes de la gestión correspondiente a la vigencia 2018 publicados en la página web de la Secretaría. Uno de gestión y uno presupuestal)</t>
  </si>
  <si>
    <t>Publicar boletines de prensa e informes periodísticos sobre la rendición de cuentas correspondiente a la gestión de la vigencia 2018.</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</si>
  <si>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</si>
  <si>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</si>
  <si>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</si>
  <si>
    <t>Reporte de seguimiento a la iniciativa "Integración en acción"</t>
  </si>
  <si>
    <t>Realizar una audiencia de rendición de cuentas de la Entidad, sobre la política pública de infancia y adolescencia (contar con interpretación a lengua de señas).</t>
  </si>
  <si>
    <t>1 audiencia realizada 
Memorias de la audiencia pública</t>
  </si>
  <si>
    <t>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t>
  </si>
  <si>
    <t>11 sesiones realizadas.
Fotografías de las sesiones</t>
  </si>
  <si>
    <t>Establecer un esquema de incentivos dirigidos a la ciudadanía para impulsar su participación dentro de la estrategia de rendición de cuentas de la Entidad.</t>
  </si>
  <si>
    <t xml:space="preserve">1 Documento con el esquema de incentivos para la participación de la ciudadanía en la estrategia de rendición de cuentas de la Entidad. </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</si>
  <si>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</si>
  <si>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</si>
  <si>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Enero a junio de 2019</t>
  </si>
  <si>
    <t>Enero a marzo de 2019</t>
  </si>
  <si>
    <t>Enero a noviembre de 2019</t>
  </si>
  <si>
    <t>marzo a noviembre de 2019</t>
  </si>
  <si>
    <t>marzo, junio, septiembre, noviembre de 2019</t>
  </si>
  <si>
    <t>febrero a marzo de 2019</t>
  </si>
  <si>
    <t>Formular y realizar seguimiento al plan operativo del servicio Integral de Atención a la ciudadanía -SIAC., en cumplimiento de la Política Pública Distrital de Servicio a la Ciudadanía.</t>
  </si>
  <si>
    <t xml:space="preserve">1 plan operativo del Servicio Integral de Atención a la Ciudadanía aprobado
4 Informes trimestrales de gestión del Servicio Integral de Atención a la Ciudadanía 
</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</si>
  <si>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</si>
  <si>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</si>
  <si>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Dar continuidad a la implementación de la estrategia  comunicativa cuyo objetivo es informar a la ciudadanía sobre la prestación de los servicios sociales de la Secretaría</t>
  </si>
  <si>
    <t xml:space="preserve">3 informes de avance de la implementación de la estrategia.  </t>
  </si>
  <si>
    <t>Actualizar el  instrumento de evaluación de  las respuestas a los requerimientos ciudadanos</t>
  </si>
  <si>
    <t>1 instrumento de evaluación  de respuestas a los requerimientos ciudadanos, actualizado</t>
  </si>
  <si>
    <t xml:space="preserve">Incluir en el Plan Institucional de Capacitación temáticas relacionadas con la cualificación de servidores públicos que atienden al ciudadano </t>
  </si>
  <si>
    <t>1 Plan Institucional de Capacitación  -PIC adoptado, con temáticas orientadas al acceso a la información y atención al ciudadano.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</si>
  <si>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</si>
  <si>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</si>
  <si>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Crear alianza con el Servicio Nacional de Aprendizaje - SENA para la cualificación de personal que atiende a la  ciudadanía</t>
  </si>
  <si>
    <t>1 alianza con el SENA</t>
  </si>
  <si>
    <t xml:space="preserve">Realizar seguimiento a la atención telefónica que brinda la Secretaría a la ciudadanía. </t>
  </si>
  <si>
    <t>3 informes</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</si>
  <si>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</si>
  <si>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</si>
  <si>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1 estrategia revisada y actualizada.
2 reportes de avance de la estrategia</t>
  </si>
  <si>
    <t>Definir lineamientos internos para visibilizar la importancia del Servicio Integral de Atención a la ciudadanía en la SDIS</t>
  </si>
  <si>
    <t>Documento de caracterización del proceso de atención a la ciudadanía</t>
  </si>
  <si>
    <t>Revisar y ajustar normativamente documentos asociados al servicio integral de atención a la ciudadanía</t>
  </si>
  <si>
    <t>a. Procedimiento para el trámite de requerimientos actualizado
b. Manual de servicio a la ciudadanía actualizado</t>
  </si>
  <si>
    <t xml:space="preserve">Analizar el documento de caracterización ciudadana para definir acciones de mejora para la atención a la ciudadanía en la Secretaría </t>
  </si>
  <si>
    <t>1 documento de recomendaciones.</t>
  </si>
  <si>
    <t>Realizar la medición del nivel de satisfacción de la ciudadanía frente a la atención prestada en la Entidad</t>
  </si>
  <si>
    <t>Un informe cualitativo y cuantitativo del avance de la medición</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</si>
  <si>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</si>
  <si>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Febrero de 2019
Mayo de 2019
Agosto de 2019
Noviembre de 2019</t>
  </si>
  <si>
    <t xml:space="preserve">
Agosto
Noviembre
</t>
  </si>
  <si>
    <t xml:space="preserve">Abril 2019
Agosto 2019
Noviembre 2019
</t>
  </si>
  <si>
    <t xml:space="preserve">
Abril 2019</t>
  </si>
  <si>
    <t>Marzo a mayo de 2019</t>
  </si>
  <si>
    <t>Mayo a noviembre de 2019</t>
  </si>
  <si>
    <t xml:space="preserve">Abril 2019
Julio 2019
Octubre 2019
</t>
  </si>
  <si>
    <t>Mayo</t>
  </si>
  <si>
    <t>Abril
Agosto
Noviembre</t>
  </si>
  <si>
    <t>marzo – abril de 2019</t>
  </si>
  <si>
    <t>a. Fecha: mayo de 2019
b. Fecha: junio de 2019</t>
  </si>
  <si>
    <t xml:space="preserve"> noviembre de 2019</t>
  </si>
  <si>
    <t>1 cronograma de divulgaciones
10 ejercicios de divulgación</t>
  </si>
  <si>
    <t>Revisar la plataforma del Sistema Único de Información de Trámites - SUIT, a la luz del portafolio de servicios vigente, una vez por trimestre.</t>
  </si>
  <si>
    <t>1 revisión por trimestre del SUIT a la luz del portafolio de servicios vigente.</t>
  </si>
  <si>
    <t>Actualizar en el portal de datos abiertos la información clasificada y reservada, los registros de activos de información, el conteo de personas únicas atendidas para las vigencia 2018 y 2019.</t>
  </si>
  <si>
    <t>4 Conjuntos de Datos Abiertos Actualizados</t>
  </si>
  <si>
    <t xml:space="preserve">Informar al Comité de Transparencia, Secretaría Técnica o el que haga sus veces el estado de cumplimiento de la Ley 1712 de 2014 </t>
  </si>
  <si>
    <t xml:space="preserve"> 4 reportes ejecutivos  o presentaciones</t>
  </si>
  <si>
    <t>1 índice de información actualizado</t>
  </si>
  <si>
    <t>100% de activos de información actualizado</t>
  </si>
  <si>
    <t>Adecuación de los puntos de atención ciudadana  en las Subdirecciones Locales y Centros Desarrollo Comunitario de la SDIS.</t>
  </si>
  <si>
    <t>7 puntos SIAC adecuados</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</si>
  <si>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</si>
  <si>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</si>
  <si>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Identificar e implementar los lineamientos de accesibilidad y usabilidad para el portal web de la Secretaría</t>
  </si>
  <si>
    <t xml:space="preserve">1 Informe con la identificación de los lineamientos de accesibilidad y usabilidad a implementar 
1 Informe de la implementación de los lineamientos de accesibilidad y usabilidad a implementar </t>
  </si>
  <si>
    <t xml:space="preserve">Elaborar videos institucionales subtitulados y publicarlos en el canal de YouTube de la entidad. </t>
  </si>
  <si>
    <t>Diseñar y divulgar una nueva fase de la campaña comunicativa interna y externa, que promueva la transparencia, probidad y cuidado de lo público y cultura de servicio a la ciudadanía.</t>
  </si>
  <si>
    <t>2 reportes de seguimiento a la campaña de comunicación interna y externa</t>
  </si>
  <si>
    <t>4.7</t>
  </si>
  <si>
    <t>3 Reporte solicitudes de información pública</t>
  </si>
  <si>
    <t>Marzo a noviembre de 2019</t>
  </si>
  <si>
    <t>Marzo 2019
Septiembre 2019</t>
  </si>
  <si>
    <t>Octubre 31 de 2019</t>
  </si>
  <si>
    <t>Enero a diciembre de 2019</t>
  </si>
  <si>
    <t>Marzo 2019
Noviembre 2019</t>
  </si>
  <si>
    <t>Diseño campaña Marzo - Implementación abril a junio de 2019</t>
  </si>
  <si>
    <t>Abril 2019
Agosto 2019
Noviembre 2019</t>
  </si>
  <si>
    <t># de ejercicios de divulgación/
# divulgaciones programadas*100</t>
  </si>
  <si>
    <t># de revisiones realizadas/
# revisiones programadas*100</t>
  </si>
  <si>
    <t>Número de conjuntos de datos publicados</t>
  </si>
  <si>
    <t xml:space="preserve">No. De índices de Información clasificada y reservada actualizados / Total de Índices de Información clasificada y reservada </t>
  </si>
  <si>
    <t>No. De registros de activos de información / Total de registros de activos de información</t>
  </si>
  <si>
    <t># de adecuaciones realizadas / # de adecuaciones programadas*100</t>
  </si>
  <si>
    <t># de adecuaciones realizadas / # de adecuaciones programadas * 100</t>
  </si>
  <si>
    <t># Equipamientos con Lista de verificación sobre criterios de accesibilidad - edificaciones diligenciada / # de equipamientos priorizados para diligenciar Lista de verificación sobre criterios de accesibilidad - edificaciones * 100</t>
  </si>
  <si>
    <t>#informes entregados/#informes programados*100</t>
  </si>
  <si>
    <t>Organizar en la página web institucional la información de participación ciudadana, mediante una sección web.</t>
  </si>
  <si>
    <t>1 sección web de participación actualizada</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</si>
  <si>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</si>
  <si>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</si>
  <si>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Pacto por la Integridad firmado por el Equipo Directivo de la SDIS</t>
  </si>
  <si>
    <t>Dar a conocer el grupo de gestores de integridad por cada unidad operativa</t>
  </si>
  <si>
    <t>Matriz de gestores de integridad por unidad operativa publicada en la intranet</t>
  </si>
  <si>
    <t xml:space="preserve">Ejecutar el "plan de trabajo para los gestores de integridad" con el fin de sensibilizar, socializar, fomentar y ejemplificar los principios y valores del Código de Integridad a los colaboradores de la SDIS. </t>
  </si>
  <si>
    <t>Evidencias bimestrales  de los principios socializados según plan de trabajo.                                                                                                                                                                                                                                                                                                Matriz de seguimiento de los principios programadas en la matriz "Plan de trabajo de integridad 2019"</t>
  </si>
  <si>
    <t>Elaboración de informe de gestión de integridad</t>
  </si>
  <si>
    <t>Informe de gestión trimestral de Integridad</t>
  </si>
  <si>
    <t>Realizar una medición del nivel de conocimiento de los Principios y Valores del Código de Integridad</t>
  </si>
  <si>
    <t>Encuesta virtual aplicada Publicación de Resultados de la encuesta</t>
  </si>
  <si>
    <t>Leonardo Andrés Prieto García-Germán Alfonso Espinosa Suárez</t>
  </si>
  <si>
    <t>Enero - Abril de 2019</t>
  </si>
  <si>
    <t>Febrero  de 2019</t>
  </si>
  <si>
    <t>Mayo-julio de 2019</t>
  </si>
  <si>
    <t>Diciembre de 2019</t>
  </si>
  <si>
    <t>NO APLICA</t>
  </si>
  <si>
    <t>Memorando con plan de trabajo, enviado y seguimiento</t>
  </si>
  <si>
    <t>Documento suscrito con nivel directivo</t>
  </si>
  <si>
    <t>Matriz publicada</t>
  </si>
  <si>
    <t># de principios socializados / # de principios programadas*100</t>
  </si>
  <si>
    <t>#informes entregados/# informes programados*100</t>
  </si>
  <si>
    <t>1 informe publicado (comparativo de la encuesta aplicada en 2018 frente a la encuesta 2019)</t>
  </si>
  <si>
    <t xml:space="preserve">No se desarrollará una estrategia de racionalización durante 2019, debido a que los cambios en el portafolio de servicio son muy recientes. 
Justificación cargada en el Sistema Único de Información de Trámites -SUIT </t>
  </si>
  <si>
    <t>No Aplica</t>
  </si>
  <si>
    <t>3.1.</t>
  </si>
  <si>
    <t>1 documento elaborado</t>
  </si>
  <si>
    <t xml:space="preserve">100% de lo videos subtitulados y publicados en el canal YouTube de la entidad. </t>
  </si>
  <si>
    <t>(# de videos subtitulados en el cuatrimestre/# total de videos publicados en el cuatrimestre) *100</t>
  </si>
  <si>
    <t xml:space="preserve">La actividad se cumplió en el primer reporte. </t>
  </si>
  <si>
    <t xml:space="preserve">No se desarrollará una estrategia de racionalización durante 2019, debido a que los cambios en el portafolio de servicio son muy recientes. 
Justificación cargada en el Sistema Único de Información de Trámites -SUIT y soportes asociados. </t>
  </si>
  <si>
    <t>____</t>
  </si>
  <si>
    <t>La actividad se realizó en el primer corte de acuerdo al cronograma definido.</t>
  </si>
  <si>
    <t>Proyectó:</t>
  </si>
  <si>
    <t>Vigencia: 31/12/2019</t>
  </si>
  <si>
    <t>Fecha de Publicación: 16/01/2020</t>
  </si>
  <si>
    <t>Seguimiento 3 OCI</t>
  </si>
  <si>
    <t>Fecha de seguimiento: 31/12/2019</t>
  </si>
  <si>
    <t>Actualizar el índice de información clasificada y reservada, de conformidad con la actualización de las Tablas de Retención Documental aprobadas por Comité Interno de Archivo o el Comité Institucional de Gestión y Desempeño.</t>
  </si>
  <si>
    <t>Actualizar los registros de activos de información de conformidad con la actualización de Tablas de Retención Documental aprobadas por Comité Interno de Archivo o el Comité Institucional de Gestión y Desempeño.</t>
  </si>
  <si>
    <t>Realizar adecuación para la eliminación de barreras arquitectónicas en las instalaciones de 11 centros crecer para permitir la accesibilidad de personas con discapacidad.</t>
  </si>
  <si>
    <t>11 Centros Crecer con adecuaciones de ajuste razonable</t>
  </si>
  <si>
    <t xml:space="preserve">La actividad se cumplió en el segundo reporte. </t>
  </si>
  <si>
    <t xml:space="preserve">La Veeduría Distrital socializó los Lineamientos Antisoborno en el Distrito capital, en el marco del comité de gestores del Sistema Integrado de Gestión del 14 de noviembre de 2019, con un taller para aplicar estos lineamientos en la Secretaría de Integración Social. Lo anterior, tras la articulación realizada por la Secretaría Distrital de Integración Social. </t>
  </si>
  <si>
    <t>Los líderes de los procesos del Sistema Integrado de Gestión realizaron el tercer reporte de seguimiento a las acciones definidas para mitigar los 20 riesgos de corrupción identificados en la Entidad. 
Para el cierre se reporta un cumplimiento promedio de 90%, que obedece al retraso en acciones del proceso Gestión de Soporte y mantenimiento tecnológico, asociadas a acuerdos de confidencialidad y una matriz de perfil de usuarios, controles que mitigaban riesgos de seguridad de la información que según lo reportado por el proceso han empezado a ser administrados desde la  matriz de riesgos de Seguridad Digital que fue oficializada en la Circular 038 del 29/11/2019.
Previo al seguimiento se realizó actualización al mapa de riesgos de corrupción conforme a las solicitudes remitida por los líderes de los procesos: Gestión del conocimiento, Inspección, vigilancia y control, Gestión contractual, Gestión de infraestructura física, Gestión logística, Planeación estratégica, Auditoria y control y Gestión del sistema integrado - SIG. El detalle de las actualizaciones se presenta en el cuadro de control de versiones que contiene el mapa de riesgos.</t>
  </si>
  <si>
    <t>En lo corrido de la vigencia 2019, la Oficina de Control Interno elaboró y publicó los informes de seguimiento al plan anticorrupción y de atención a la ciudadanía correspondientes al último reporte de la vigencia 2018, y primer y segundo seguimiento de la vigencia 2019, los cuales se encuentran publicados en la página web de la Entidad para conocimiento de la ciudadanía en general y partes interesadas (ver recuadro de informes de seguimiento).</t>
  </si>
  <si>
    <t>La Oficina de Control Interno de la SDIS realizó el tercer seguimiento al componente 1 del PAAC 2019, evidenciando que se identificaron 20 riesgos de corrupción para 14 de los 20 procesos con los que cuenta la SDIS.
En la versión actual (No 4)  del mapa de riesgos de corrupción se definieron 48 acciones y 48 indicadores.</t>
  </si>
  <si>
    <t>El 23 de octubre de 2019 se llevó a cabo la audiencia pública sectorial de rendición de cuentas para el Sector de integración social, en el auditorio de la Biblioteca Virgilio Barco. En este escenario se presentaron los resultados de la gestión de la vigencia 2018 tanto de la Secretaría Distrital de Integración Social como del Instituto Distrital para la Protección de la Niñez y la Juventud- IDIPRON. En este evento se contó con lengua de señas en todo momento.</t>
  </si>
  <si>
    <t>Se evidenció la realización del espacio principal de rendición de cuentas, el cual se llevo a cabo el 23/10/2019, en dicho espacio se observó la traducción mediante lenguaje de señas.</t>
  </si>
  <si>
    <t>La Dirección Territorial envió el 24 de diciembre de 2019 el informe de cuatrienio correspondiente a la iniciativa "Integración en acción" a la Subdirección de Diseño, Evaluación y Sistematización como parte del seguimiento al plan institucional de participación ciudadana de la Entidad.</t>
  </si>
  <si>
    <t>El 28 de agosto de 2019 se llevó a cabo la audiencia de rendición de cuentas para la política pública de infancia y adolescencia.</t>
  </si>
  <si>
    <t xml:space="preserve">Durante la vigencia 2019 se presentó información referente a la Estrategia de rendición de cuentas en Comité directivo o el que hiciera sus veces como el Comité Institucional de Gestión y Desempeño, así:
• 30 de enero de 2019: se presentó propuesta de la estrategia de rendición de cuentas que contenía los elementos de información, diálogo e incentivos, equipo de rendición de cuentas. 
• 14 de marzo de 2019: se presentaron ajustes en el componente de rendición de cuentas por recomendaciones de la Veeduría Distrital en cuanto al componente de diálogo en doble vía. Así mismo, se incluyeron 2 acciones como la audiencia de rendición de cuentas sobre la política pública de infancia y adolescencia y una sesión distrital y 10 sesiones locales de diálogos con organizaciones sociales de los grupos de valor de la Secretaría.
• 15 de julio de 2019: se socializa el reporte de avance de la estrategia de rendición de cuentas y las acciones correspondientes al primer semestre de 2019. 
• 30 de octubre de 2019: Se presentó reporte del avance de la estrategia de rendición de cuentas pública del 23 de octubre de 2019 en el Auditorio de la Biblioteca Virgilio Barco, la cual, contó con la asistencia de 340 líderes de grupos de interés y participantes de nuestros servicios, 43 Directivos y 13 Invitados especiales (expositores) en los siguientes segmentos: infancia, discapacidad, vejez y habitabilidad de calle y un espacio para preguntas del público. Así mismo, se socializó los resultados de la encuesta de evaluación. </t>
  </si>
  <si>
    <t>Se cuenta con cuatro (4)  informes de gestión del Servicio Integral de Atención a la Ciudadanía-SIAC publicados en la página web de la Secretaría. La  consulta, ciudadana o de partes interesadas,  del informe de gestión y sus anexos puede realizarse en el siguiente enlace: 
http://www.integracionsocial.gov.co/index.php/nuestra-gestion</t>
  </si>
  <si>
    <t>1.100%
2. 100%</t>
  </si>
  <si>
    <t xml:space="preserve">Se observaron cuatro (4) reportes del avance de la estrategia de rendición de cuentas asi:
* 30/012019.
* 14/03/2019.
* 15/07/2019.
* 30/10/2019.
De igual forma, se evidenció el análisis de las encuestas aplicadas a la ciudadania en el marco de la rendición de cuentas.
</t>
  </si>
  <si>
    <t>1. La actividad se realizó en el primer corte de acuerdo al cronograma definido.
2. Se observaron cuatro (4) informes de gestión del Servicio Integral de Atención a la Ciudadanía-SIAC, los cuales se encuentran publicados en la página Web de la SDIS, asi:
* Cuarto trrimestre 2018.
* Primer trimestre 2019.
* Segundo trimestre 2019.
* Tercer trimestre 2019.
Enlace de Publicación:
http://www.integracionsocial.gov.co/index.php/nuestra-gestion</t>
  </si>
  <si>
    <t>Entre enero y diciembre de 2019, se elaboraron tres (3) informes de implementación de la estrategia comunicativa y divulgativa, los cuales son anexos del informe trimestral de gestión del Servicio Integral de Atención a la Ciudadanía-SIAC. 
Es importante resaltar que durante el  tercer trimestre de 2019  se publicó información relevante sobre el servicio de atención a  la ciudadanía (Vídeo procedimiento trámite de requerimientos ciudadanos en la Entidad). 
Adicionalmente, se actualizaron las preguntas frecuentes ubicadas en el link de transparencia, con el fin de brindar información oportuna  a la ciudadanía. 
El informe de avance de la estrategia se puede consultar en el siguiente enlace: 
http://old.integracionsocial.gov.co/anexos/documentos/2019documentos/siac/18112019_ANEXO%205.%20AVANCE%20ESTRATEGIA%20COMUNICATIVA%20Y%20DIVULGATIVA_.xlsx</t>
  </si>
  <si>
    <t>Se evidenció el tercer informe de seguimiento de la estrategia comunicativa y divulgativa, la cual se encuentra publicada en la página Web de la SDIS en el siguiente enlace:
http://www.integracionsocial.gov.co/index.php/nuestra-gestion</t>
  </si>
  <si>
    <t>La actividad se realizó en el segundo corte de acuerdo al cronograma definido.</t>
  </si>
  <si>
    <t>En ejecución del Plan Institucional de Capacitación para la vigencia 2019, se desarrolló la capacitación en atención al usuario a la cual se citó a aquellos servidores inscritos durante la convocatoria. De igual manera, se desarrollo durante la vigencia una jornada de inducción en la cual se incluyen los temas de atención al servicio y Ley de transparencia. Por otra parte, se desarrollaron otras temáticas en fortalecimiento de estas competencias en los servidores como: Comunicación oral asertiva y efectiva y manejo de situaciones difíciles (estrés).</t>
  </si>
  <si>
    <t xml:space="preserve">Se observó la realización de actividades sobre temáticas asociadas al acceso a la información y atención al ciudadano programadas en el PIC 2019. </t>
  </si>
  <si>
    <t>La acitiviadad no presento avance para el periodo.</t>
  </si>
  <si>
    <t>No se cumplió la actividad, dado que no fue posible obtener instructores del SENA.</t>
  </si>
  <si>
    <t xml:space="preserve">Se realizó seguimiento a la atención telefónica prestada por los responsables de los puntos del Servicio Integral de Atención a la Ciudadanía-SIAC, quienes apoyan como agentes del call center de la entidad. 
Para el seguimiento que se realizó se tuvo en cuenta la llamada como cliente oculto para revisar la implementación del protócolo de atención telefónica.
Adicionalmente, se realizó un seguimiento telefónico individual a la oportunidad de la contestación, en el cual, se verificaron tiempos de logueo, llamadas contestadas durante este tiempo y la transferencia a encuestas. 
Asimismo, se entregó mensualmente el reporte de llamadas contestadas, con el fin de promover en los responsables del Servicio Integral de Atención a la Ciudadanía- SIAC la mejora continua en la atención telefónica. 
</t>
  </si>
  <si>
    <t>Se evidenció un informe atención telefónica trimestral (julio-septiembre) en archivo Excel con estadísticas relacionadas con:
* Llamadas Recibidas.
* Llamadas contestadas.
* Llamadas abandonadas.
* Tiempo de espera.</t>
  </si>
  <si>
    <t>Durante el periodo de reporte se revisó la ruta de información con las profesionales del equipo del Servicio Integral de Atención a la Ciudadanía- SIAC; así las cosas, se definió: el objetivo, los factores claves que inciden en su adecuado funcionamiento, así como el seguimiento y la evaluación</t>
  </si>
  <si>
    <t>1.100%
2. 100%</t>
  </si>
  <si>
    <t>1. 100%
2. 50%</t>
  </si>
  <si>
    <t xml:space="preserve">Durante el periodo se realizó una jornada de socialización dirigida a los servidores y servidoras delegadas por los Subdirectores Locales, para cubrir los puntos de atención, durante la ausencia de los responsables del servicio. Estas jornadas, se realizaron los días 30 de agosto y 6 de septiembre de 2019.  
En este sentido, se socializó con los participantes temas relacionados con:  misión de la Secretaría, Política Pública  Distrital  de  Servicio a la Ciudadanía, Manual de Atención a la Ciudadanía (protocolos de atención), Procedimiento Trámite de Requerimientos Ciudadanos en la SDIS, Sistema Distrital de Quejas y Soluciones, Instructivo Canales de Interacción, entre otros. Lo anterior, con el fin de garantizar la calidad en la prestación del servicio de atención en la entidad. 
</t>
  </si>
  <si>
    <t>1. 100%
2. 0%</t>
  </si>
  <si>
    <t xml:space="preserve">El procedimiento para el tramite de requerimientos ciudadanos se actualizó mediante circular 035 del 30 de septiembre de 2019.
 El Instructivo canales de interacción se actualizó mediante memorando  I2019050054 del  03 de diciembre de 2019.
El equipo del Servicio de Atención a la Ciudadanía realizó mesas de trabajo para la actualización del Manual de Atención a la Ciudadanía.  En la medida que la Secretaría General de la Alcaldía Mayor remitió la circular 005  de 2019,  allegada a la SDIS el 21 de agosto de 2019, a través de la cual expidieron el Manual de Servicio a  la Ciudadanía del Distrito Capital. Por esta razón, el manual continua en revisión y proceso de ajuste. </t>
  </si>
  <si>
    <t xml:space="preserve">Se elaboró el documento de caracterización de la ciudadanía que remite peticiones a la Secretaría Distrital de Integración Social, con recomendaciones para la definición de acciones de mejora en la prestación de los servicios de la Entidad. </t>
  </si>
  <si>
    <t>Se observó documento denominado "caracterización de usuarios que radican peticiones en la SDIS atraves de los diferentes canales de interacción dispuestos por la entidad", con fecha 04/12/2019.</t>
  </si>
  <si>
    <t xml:space="preserve">Entre septiembre y diciembre de 2019, respecto a  la contratación para  la medición del nivel de satisfacción y percepción de la ciudadanía, frente a los servicios sociales prestados por la Secretaría, se llevaron a cabo las siguientes actividades: 
1. Terminación de los pliegos de condiciones. 
2. Acta diligencia apertura de sobre económico-concurso de méritos. 
3. Adjudicación del contrato 8966 de 2019.
4. A corte de diciembre, el equipo de encuestadores de la firma Proyectamos Colombia S.AS, implementó las encuestas de satisfacción y percepción en los servicios de la entidad seleccionados. El informe final se encuentra en proceso de elaboración por parte del operador. </t>
  </si>
  <si>
    <r>
      <t>De enero a diciembre de 2019 se realizaron</t>
    </r>
    <r>
      <rPr>
        <b/>
        <u/>
        <sz val="10"/>
        <rFont val="Arial Rounded"/>
      </rPr>
      <t xml:space="preserve"> 11 socializaciones </t>
    </r>
    <r>
      <rPr>
        <sz val="10"/>
        <rFont val="Arial Rounded"/>
      </rPr>
      <t xml:space="preserve">sobre la  Ley 1712 de 2014, Plan Anticorrupción y de Atención al Ciudadano y mapa de riesgos de corrupción, dos (2) se adelantaron en el mes de septiembre así: 
• Subsecretaria (inspección y vigilancia, control político, transparencia)
• Dirección Territorial 
Estas jornadas de socialización han contribuido en la sensibilización sobre el Derecho a la Información y Acceso a la Información Pública y es una herramienta para garantizar este derecho a los ciudadanos y en especial a los usuarios de nuestros servicios.
</t>
    </r>
  </si>
  <si>
    <t>Se evidenció la realización de dos (2) jornadas de divulagción de la Ley 1712 de 2014  y el Plan Anticorrupción y de Atención al Ciudadano, con su mapa de riesgos, dichas socializaciones se realizaron el:
* 18/09/2019.
* 25/09/2019.</t>
  </si>
  <si>
    <t xml:space="preserve">El espacio de la Secretaría Distrital de Integración Social  dentro del Sistema Único de Información de Trámites - SUIT, desarrollado por el Departamento Administrativo de la Función Pública se encuentra cargado con el 100% de los trámites y otros procedimientos administrativos que hacen parte del portafolio de servicios sociales de la Entidad, y que pueden ser solicitados directamente por los ciudadanos. 
</t>
  </si>
  <si>
    <r>
      <t xml:space="preserve">Se observó seguimiento al SUIT mediante pantallazo de plataforma.
</t>
    </r>
    <r>
      <rPr>
        <b/>
        <sz val="10"/>
        <rFont val="Arial"/>
        <family val="2"/>
      </rPr>
      <t>Nota: Se recomienda establecer un mecanismo y/o herramienta de seguimiento para soportar la gestión de la actividad realizada.</t>
    </r>
  </si>
  <si>
    <t xml:space="preserve">Se hizo un análisis de los servicios sociales de la entidad que califican como trámites o como OPAs en cumplimiento de la Circular 024 de 2019. Se anexan las actas que consignan dicho análisis. </t>
  </si>
  <si>
    <r>
      <t xml:space="preserve">Se observó documento denominado " </t>
    </r>
    <r>
      <rPr>
        <i/>
        <sz val="10"/>
        <rFont val="Arial"/>
        <family val="2"/>
      </rPr>
      <t>Informe del Sistema único de información de trámites – SUIT Análisis del trámite y los otros procedimientos administrativos de la Secretaría Distrital de Integración Social Diciembre de 2019</t>
    </r>
    <r>
      <rPr>
        <sz val="10"/>
        <rFont val="Arial"/>
        <family val="2"/>
      </rPr>
      <t>"</t>
    </r>
  </si>
  <si>
    <t>Entre enero y diciembre de 2019, se realizaron 4 informes sobre el estado de cumplimiento de la Ley 1712 de 2014 asociada a Transparencia y Acceso a la Información ante el Comité de Transparencia y posteriormente al comité Institucional de Gestión y Desempeño. El último reporte se realizó el diciembre 23 de 2019.</t>
  </si>
  <si>
    <t xml:space="preserve">En el periodo de seguimiento se cumplió con la publicación y actualización de la información remitida por las diferentes dependencias y/o procesos en el link de Ley de Transparencia.
</t>
  </si>
  <si>
    <t>Se evidenció bitácora de tráfico de la Oficina Asesora de Comunicaciones -OAC., en dicha matriz se observó el registro de solicitudes de publicaciones con corte 29/11/2019.</t>
  </si>
  <si>
    <t>El equipo de Gestión Documental de la Secretaría Distrital de Integración Social avanzó en la caracterización 2090 registros de activos de información de veinticinco (25) dependencias de acuerdo a las Tablas de Retención Documental que fueron aprobadas  en el Comité Interno de Archivo y/o Comité Institucional de Gestión y Desempeño, los cuales son el insumo directo para la actualización del índice de información clasificada y de reserva. 
Lo anterior, debido a que se tomó como referencia del registro de activos la información registrada en las columnas 12.1. Descripción del soporte, 12.2. Objetivo legítimo de la excepción, 12.3. Fundamento Constitucional o Legal, 12.4.Fundamento jurídico de la excepción, 12.5.Excepción total o parcial, 12.6.Plazo de la clasificación o reserva.
De las reuniones de validación realizadas entre las dependencias y el Subsistema Interno de Gestión Documental y Archivo se identificaron quince (15) dependencias con información reservada y clasificada. En el siguiente enlace se encuentra la información publicada: 
http://www.integracionsocial.gov.co/index.php/noticias/3577</t>
  </si>
  <si>
    <t>Se actualizó la totalidad de activos de información en coherencia con las Tablas de Retención Documental que fueron aprobadas  en el Comité Interno de Archivo y/o Comité Institucional de Gestión y Desempeño, los cuales fueron revisados y aprobados por los jefes de cada dependencia y posteriormente publicados en el link de Transparencia.
De las reuniones de validación realizadas entre las dependencias y el Subsistema Interno de Gestión Documental y Archivo se identificaron veinticinco (25) dependencias con Registro de Activos de Información y  tres (3) dependencias que no cuentan con activos de información.
La información se encuentra publicada en el siguiente enlace: 
http://www.integracionsocial.gov.co/index.php/noticias/3576</t>
  </si>
  <si>
    <t>Se evidenciaron 25 matrices de registro de  activos de  información, los cuales fueron actualizados en el mes de octubre de 2019, sin embargo, al verificar su publicación en la página WEB de la SDIS, se observó que los archivos (matrices) no abren.</t>
  </si>
  <si>
    <t>En lo corrido de la vigencia 2019, la Secretaría Distrital de Integración Social finalizó las adecuaciones en los centros Crecer para la eliminación de barreras arquitectónicas, a saber: 
1. Centro Crecer Rincón, localidad Suba.
2. Centro Crecer La Victoria, localidad San Cristóbal.
3. Centro Crecer Vista Hermosa, localidad Ciudad Bolívar.
4.  Centro Crecer Puente Aranda.
5. Centro Crecer Tejares, localidad Usme. 
6. Centro Crecer Fontibón.
7. Centro Crecer Kennedy.
8. Centro Crecer Renacer, localidad Engativá
9. Centro Crecer Bosa.
10. Centro Crecer Balcanes, localidad San Cristóbal. 
Por último, el Centro Crecer los Ángeles ubicado en la localidad de Engativá presenta un avance en las obras del 70,94%. 
Fuente: Subdirección de Plantas Físicas. Corte 07/01/2020</t>
  </si>
  <si>
    <r>
      <t>Se observaron formatos de entrega a satisfacción de las adecuaciones realizadas a los centros crecer:
1. Centro Crecer Rincón, localidad Suba.
2. Centro Crecer La Victoria, localidad San Cristóbal.
3. Centro Crecer Vista Hermosa, localidad Ciudad Bolívar.
4.  Centro Crecer Puente Aranda.
5. Centro Crecer Tejares, localidad Usme. 
6. Centro Crecer Fontibón.
7. Centro Crecer Kennedy.
8. Centro Crecer Renacer, localidad Engativá</t>
    </r>
    <r>
      <rPr>
        <b/>
        <sz val="10"/>
        <rFont val="Arial"/>
        <family val="2"/>
      </rPr>
      <t xml:space="preserve"> (falta una firma en el formato)</t>
    </r>
    <r>
      <rPr>
        <sz val="10"/>
        <rFont val="Arial"/>
        <family val="2"/>
      </rPr>
      <t>.
9. Centro Crecer Bosa.
10. Centro Crecer Balcanes, localidad San Cristóbal. 
Así mismo ,se observó el informe de interventoria del Centro Crecer los Ángeles donde se identifificó que cuenta con grado de ejecución del 70,94%.</t>
    </r>
  </si>
  <si>
    <t xml:space="preserve">En lo corrido de la vigencia 2019, la Secretaría Distrital de Integración Social, a través de la Subdirección de Plantas Físicas realizó la adecuación de los siguientes puntos del Servicio integral de atención a la ciudadanía -SIAC:
1). CDC Arborizadora Alta, terminado. Se realizó cerramiento al módulo de atención. 
2). CDC Kennedy, adecuación de rampa, señalización. 
3). CDC Colinas, terminado. Se realizó cerramiento al módulo de atención. 
4). CDC Julio César Sánchez, terminado. Se reubicó el módulo de atención, intervención integral. 
5). Subdirección para la identificación, caracterización e integración -ICI, adecuación del módulo de atención. Sin embargo, se sugiere el traslado del punto debido a que no es posible reubicación al interior de la edificación. 
Lo anterior, permite contar con espacios físicos accesibles a la ciudadanía que busca información en los diferentes puntos de la Secretaría Distrital de Integración Social. </t>
  </si>
  <si>
    <t>Se observó registro fotográfico de las adecuaciones realizadas a 4 CDC y a la Subdirección para la identificación, caracterización e integración -ICI.</t>
  </si>
  <si>
    <t xml:space="preserve">En la medida que el formato de las fichas de accesibilidad en las unidades operativas presentó una actualización en la vigencia 2019 por parte de la Veeduría Distrital, desde el mes de julio inició nuevamente la inspección y diligenciamiento de las fichas de la Secretaría Distrital de Integración Social. Se adjunta fichas de accesibilidad que contiene registro fotográfico en las pestañas de cada una de las unidades o en las que aplicaban. </t>
  </si>
  <si>
    <t>Se observó informe final de la implementación de los lineamientos de accesibilidad y usabilidad  en sitios Web, con fecha septiembre 2019. 
Nota: Se recomienda que el informe final sea avalado por los responsables, lo anterior ya que el mismo carece de firmas.</t>
  </si>
  <si>
    <t>La Subdirección de investigación e información inició la implementación de lineamientos de accesibilidad y usabilidad para el portal web de la Secretaría, según lo definido en el documento:
Informe_identificación_lineamientos_accesibilidad_ usabilidad_Implementar_sitio Web SDIS.docx
Plan de trabajo accesibilidad y usabilidad sitio web SDIS.xlsx
El informe final de la implementación se presenta en el documento:
1. Informe final de la implementación de los lineamientos de accesibilidad y usabilidad  en sitios Web.</t>
  </si>
  <si>
    <t xml:space="preserve">Al corte del seguimiento, en el canal de you tube de la entidad se encuentran los videos institucionales publicados debidamente subtitulados. Entre el 1 de enero y el 13 de diciembre de 2019 se publicaron 132 videos. </t>
  </si>
  <si>
    <t xml:space="preserve">Se realizó la verificación del canal de la Secretaria Distrital de integración en le portal YouTube, observando aleatoriamente videos de la Entidad, los cuales cuentan con  subtítulos.
</t>
  </si>
  <si>
    <t xml:space="preserve">El Servicio Integral de Atención a la Ciudadanía elaboró el tercer  informe de solicitudes de información pública correspondiente al tercer trimestre de 2019, el cual, se encuentra publicado en la página web de la Entidad. 
</t>
  </si>
  <si>
    <t xml:space="preserve">Se evidenció un informe con el reporte de solicitudes de información pública correspondiente al tercer trimestre de 2019. </t>
  </si>
  <si>
    <t xml:space="preserve">Para la vigencia 2019, al corte del 13 de diciembre se han implementado las siguientes actividades:
12 nuevas herramientas pedagógicas  diseñadas, para que servidores públicos, colaboradores y otros grupos de interés, apropien la transparencia, el cuidado de lo público, la cultura del servicio  el  control social, a saber: 
1) Refranero Viajero. 
2) Ruleta "Con la Transparencia no se Juega".
3) Taller "Liga por la Transparencia". 
4) Ruta "Actúa por la transparencia"
5) Transparómetro.
6) Sketch Sir Gatus Anticorruptus.
7) Sketch El Dado de la Garantía.
8) Sketch Fraudeliano Claro.
9) Obra de Teatro Con la corrupción, ni en la realidad, ni en la ficción.
10) Carrera de Observación "Sea Legal".
11) La Radionovela Espejito, espejito, el ciudadano que llevas dentro.
12) Juego de Póker "Barájemela más Despacio".
Estas herramientas pedagógicas han sido implementadas en diferentes dependencias de la Secretaría Distrital de Integración Social, así:
• 5 ciclos de la herramienta virtual “Práctica la Transparencia”, en la cual se destaca la participación de servidores públicos de IDIPRON, para un total de 17 ciclos durante la presente administración, a través de los cuales, se logró certificar a 413 servidores públicos y contratistas.
•1  Ruta Actúa por la Transparencia divulgada a través de correo masivo.
• 60 Talleres "Manos por la Transparencia" en Usaquén, Chapinero, Santa Fé, San Cristóbal, Usme, Tunjuelito,  Bosa, Kennedy, Fontibón, Engativá, Suba, Puente Aranda, Antonio Nariño, Barrios Unidos, Los Mártires, Rafael Uribe Uribe, Ciudad Bolívar, Fundines y Hogar Clarita Santos en Cajicá (Operadores de Servicios SDIS).
• 3  Sketch Sir Gatus Anticorruptus en Subdirección San Cristóbal, Santa Fé - Candelaria, y  Puente Aranda.
• 2  Sketch Ángeles del Servicio en Subdirección  Rafael Uribe Uribe.
• 10 Obras de Teatro "Alicia a través del Espejo" . En las Subdirecciones de:  Bosa,  Fontibón, Los Mártires, Barrios Unidos, Santa Fe-La Candelaria, Subdirección para la Juventud y Hogar Nazareth en Zipaquirá. 
•23 Sketch "El Dado de la Garantía", en Subdirecciones Locales de Ciudad Bolívar, Suba, Los Mártires. En el nivel central en: Subsecretaría, Subdirección de Plantas Físicas, Contratación, Talento Humano, Juventud, Investigación e Información, Familia, Infancia, Gestión Integral, LGBT, Discapacidad, Dirección Territorial, Dirección Poblacional, Dirección de Abastecimiento y Nutrición, DADE y Dirección Corporativa.
•20 Talleres Liga por la Transparencia. En los Centros Amar de: Candelaria,  Chapinero, Fontibón, Suba, Mártires, Ciudad Bolívar, San Cristóbal, Kennedy,  Bosa, Engativá y el CURNN - Centro Único de Recepción de Niños y Niñas adscrito a la Subdirección para la Familia.  
•4 Implementaciones del Juego de Escalera Alicia en la Ciudad de la Transparencia con servidores públicos y contratistas de la Subdirección Local Bosa.
•10 Sketch Ruleta "Con la Transparencia no se Juega". En el nivel central, Subdirecciones Tunjuelito, San Cristóbal , Puente Aranda, en el CURNN.
•23 Cuadernos Físicos del Refranero Viajero, donde  las 16 Subdirecciones Locales, la Subdirección para la Juventud y la Subsecretaría participaron con la elaboración de refranes alusivos a la transparencia, la cultura del servicio y el cuidado de lo público. 
•18 Cuadernos Refraneros Virtuales en formato pdf con un total de 725 refranes elaborados por las 16 Subdirecciones Locales, la Subdirección para la Juventud y la Subsecretaría.
•4 Obras de Teatro "Con la corrupción, ni en la realidad, ni en la ficción". En la Secretaría de Desarrollo Económico, la Secretaría de Gobierno y la UAE Bomberos de Puente Aranda.
•18 Sketch Fraudeliano Claro. En la Subdirección Puente Aranda, Subdirección Ciudad Bolívar, Subdirección Engativá, Subdirección Suba, Subdirección  Santa Fe- La Candelaria, Subdirección San Cristóbal, Subdirección ICI, Subdirección Bosa, Subdirección Rafael Uribe Uribe.
•1 Carrera de Observación "Sea Legal". En la Subdirección Local San Cristóbal.
•35 Implementaciones del Transparómetro. En la Subsecretaría, con Subdirectores Locales, Subdirección ICI, Gestores SIG, Equipo de Inspección y Vigilancia de Subsecretaría,  Subdirección Chapinero, Suba, Santafé-La Candelaria, Fontibón, Kennedy, San Cristóbal, Puente Aranda-Antonio Nariño y Subdirección para la Infancia.
• 1 Implementación Juego Virtual Alicia en la Ciudad de la Transparencia, a través de la plataforma de la herramienta virtual. 
4 Capítulos de la Radionovela Espejito, espejito, el ciudadano que llevas dentro, emitidos a través de la Emisora DC Radio.
•1 Pilotaje del Juego de Póker "Barájemela más Despacio", implementado con los referentes de planeación de las 16 Subdirecciones Locales.
En la vigencia diciembre 2019 se continúa implementando herramientas pedagógicas, cuya información puede variar para el cierre de la vigencia. </t>
  </si>
  <si>
    <t xml:space="preserve">De acuerdo con el plan de trabajo de los gestores de integridad para la vigencia 2019, entre agosto y noviembre se socializaron el principio 3 y 4 El interés general prevalece sobre el interés de los particulares, los bienes públicos son sagrados, en las unidades operativas respectivamente. </t>
  </si>
  <si>
    <t>Se observaron actas y listados de asistencia con las socializaciones del principio 3 "El interés general prevalece sobre el interés de los particulares" y el principio 4 " los bienes públicos son sagrados"</t>
  </si>
  <si>
    <t xml:space="preserve">La Subdirección de Gestión y Desarrollo del Talento Humano informó que aún se encuentra en consolidación del informe de integridad con corte a diciembre de 2019, el cual, se construye con base en la información reportada por cada uno de los gestores de integridad de las unidades operativas. </t>
  </si>
  <si>
    <t>La Subdirección de Gestión y Desarrollo del Talento Humano informó que la medición del nivel de conocimiento de los principios y valores del código de integridad, aún se encuentra en la fase de aplicación. Posteriormente, iniciará la respectiva tabulación y análisis de resultados. Sin embargo, se cuenta con informe parcial, toda vez que el 07 de enero de 2020 se remitió nuevamente un correo masivo invitando a los colaboradores de la entidad a participar.</t>
  </si>
  <si>
    <t>Se observó la remisión de un correo electronico institucional masivo el 10/01/2020 ,en el cual se dio a conocer los resultados de la encuesta del Código de Intedridad y Buen Gobierno.
Nota: se recomienda publicar los resultados, lo anterior de acuerdo a lo establecido en el indicador diseñado.</t>
  </si>
  <si>
    <t>Se observó matriz de priorización de unidades operativas, asi mismo se evidenció las actas de verificación sobre los criterios de accesibilidad en edificaciones para los servicios definidos.</t>
  </si>
  <si>
    <t>Se observó acta del 14/11/2019 del comité de gestores del sistema Integrado de Gestión, donde se realizó la socialización de  Lineamientos Antisoborno en el Distrito Capital.</t>
  </si>
  <si>
    <r>
      <t>Se observó presentación denominada "INFORME  INTEGRACIÓN EN ACCIÓN 2017-2019" el cual no cuenta con  aval (firma y/o visto bueno) ,  por otra parte, el documento no describe la fecha de elaboración del mismo, por lo anterior, no es posible valorar la evidencia.
es importante indicar que la acción estableció "</t>
    </r>
    <r>
      <rPr>
        <i/>
        <sz val="10"/>
        <rFont val="Arial"/>
        <family val="2"/>
      </rPr>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r>
    <r>
      <rPr>
        <sz val="10"/>
        <rFont val="Arial"/>
        <family val="2"/>
      </rPr>
      <t>.", lo anterior con corte marzo, junio, septiembre, noviembre de 2019, segun lo planeado por los responsables de la acción.</t>
    </r>
  </si>
  <si>
    <t>Se evidenció el desarrollo del espacio principal de rendición de cuentas, el cual se llevo a cabo el 23/10/2019, en dicho espacio se observó la traducción mediante lenguaje de señas.</t>
  </si>
  <si>
    <t>1. Se observó procedimiento  para el tramite de requerimientos ciudadanos se actualizó mediante circular 035 del 30 de septiembre de 2019.
2. Se evidenciaron mesas de trabajo, sin embargo el manual de servicio al ciudadano no fue actualizado.</t>
  </si>
  <si>
    <t>Se evidenció acta del comité de Gestión y Desempeño con fecha 23/12/2019, en dicha instancia se realizó la socialización del informe general de implementación Ley 1712 de 2014 y otros índices.</t>
  </si>
  <si>
    <t>Se observaron actas de revisión y aprobación de la información clasificada y reservada.
Por otra parte, se evidenció la publicación de los siguientes índices de información clasificada y reservada:
* Subdirección para la Vejez.
* Subdirección de Gestión de Desarrollo del Talento Humano.
* Subdirección de Investigación e Información.
* Subdirección para Infancia.
* Dirección Poblaciona.
* Subdirección para Adultez..
* Subdirección para asuntos LGBTI.
* Subdirección para la Identificación, Caracterización e Integración.
* Subdirección para la Familia.
* Subdirección para la Juventud.
* Subdirecciones Locales para la Integración Social.
Sin embargo, al realizar la verificación se identificó que los siguientes índices de información clasificada y reservada presentan error al intentar abrir el archivo:
* Oficina Asesora Jurídica.
* Oficina de Asuntos Disciplinarios.
* Dirección de Análisis Diseño Estratégico.
* Subdirección de Contratación.
De acuerdo a lo anterior, no es posible valorar la evidencia.
Total 11/15=73%</t>
  </si>
  <si>
    <r>
      <t xml:space="preserve">Se obsservó el monitoreo y reporte del mapa de riesgos de corrupción por parte de los responsables, evidenciado ajustes y quedando en versión 4.
</t>
    </r>
    <r>
      <rPr>
        <b/>
        <sz val="10"/>
        <rFont val="Arial"/>
        <family val="2"/>
      </rPr>
      <t xml:space="preserve">Nota: </t>
    </r>
    <r>
      <rPr>
        <sz val="10"/>
        <rFont val="Arial"/>
        <family val="2"/>
      </rPr>
      <t>En cumplimiento de lo establecido en el Lineamiento de Admisnitración de Riesgos vigente (LIN-GS-001), versión 0 del 29/03/2019, se hace necesario realizar un análisis y revisión de los riesgos identificados para el periodo anterior.</t>
    </r>
  </si>
  <si>
    <r>
      <t>Se observó memorando RAD: S2019074761 del 30/07/2019, dirigido a la Dirección Distrital de Desarrollo Institucional de la Secretaría General de la Alcaldía, en donde manifestaron "(...)l</t>
    </r>
    <r>
      <rPr>
        <i/>
        <sz val="10"/>
        <rFont val="Arial"/>
        <family val="2"/>
      </rPr>
      <t xml:space="preserve">a Secretaria Distrital de Integración Social concluye que en la actualidad no requiere de modificaciones normativas para simplificar, suprimir o reformar trámites, procesos y procedimientos innecesarios existentes en la Entidad, en tanto la Secretaría modificó por completo su mapa de procesos en 2019, a partir de un estudio exhaustivo de sus procesos y procedimientos entorno a sus trámites y otros procedimientos administrativos, así como ha actualizado el portafolio de servicios sociales y apoyos que presta a los más vulnerables de Bogotá (...)", </t>
    </r>
    <r>
      <rPr>
        <sz val="10"/>
        <rFont val="Arial"/>
        <family val="2"/>
      </rPr>
      <t xml:space="preserve">asimismo, se evidenciaron  seis (6) actas trabajo con dependencias, en donde se trató temas relacionados con la racionalización de tramites.
En desarrollo de rol de enfoque hacia la prevención que le confiere la normativa vigente a las Oficinas de Control Interno, se recomienda analizar la viabilidad de implementar acciones efectivas que permitan mejorar el(los) trámite(s) u OPA a través de disminución de tiempos, documentos, requisitos, procesos, procedimientos y pasos, acorde a los lineamientos del DAFP.
</t>
    </r>
    <r>
      <rPr>
        <sz val="10"/>
        <color rgb="FFFF0000"/>
        <rFont val="Arial"/>
        <family val="2"/>
      </rPr>
      <t xml:space="preserve">
</t>
    </r>
  </si>
  <si>
    <t xml:space="preserve">La Subdirección de Investigación e Información, entregó al Servicio Integral de Atención a la Ciudadanía, el equipo solicitado para el CDC El Porvenir. Se anexa soporte de configuración de equipo en la unidad de Bosa. </t>
  </si>
  <si>
    <t>No se aportaron evidencias de cumplimietno, de acuerdo con la programación para la vigencia.</t>
  </si>
  <si>
    <t>Se suscribió el contrato 8966 de 2019, con la firma Proyectamos Colombia SAS, a la fecha el informe se encuentra en proceso de elaboración , de acuerdo a lo anterior, la actividad establecida no se cumplió en la vigencia.</t>
  </si>
  <si>
    <t>La actividad se ejecutó durante primer corte de acuerdo al cronograma definido.</t>
  </si>
  <si>
    <t>1. La actividad se ejecutó durante el segundo corte de acuerdo al cronograma definido.
2.Se evidenció un reporte de resultados de la estrategia de fortalecmiento a equipos der apoyo para atención ciudadana (Pre Test y Post Test).</t>
  </si>
  <si>
    <t>1. La actividad se ejecutó durante el segundo corte de acuerdo al cronograma definido.
2. Se observó la  ruta del flujo de información  para el Servicio Integral de Atención a la Ciudadanía, la misma se encuentra aprobada por el líder del equipo SIAC.</t>
  </si>
  <si>
    <t>La actividad se ejecutó durante el primer corte de acuerdo al cronograma definido.</t>
  </si>
  <si>
    <t>La actividad se ejecutó durante el segundo corte de acuerdo al cronograma definido.</t>
  </si>
  <si>
    <t>La actividad se ejecutó durante en el primer corte de acuerdo al cronograma definido.</t>
  </si>
  <si>
    <r>
      <t xml:space="preserve">Se observó el informe denominado " INFORME PARCIAL IMPLEMENTACIÓN DE LA ESTRATEGIA PEDAGÓGICA INSTITUCIONAL PARA LA TRANSPARENCIA SDIS
ENERO A DICIEMBRE 2019".
</t>
    </r>
    <r>
      <rPr>
        <b/>
        <sz val="10"/>
        <rFont val="Arial"/>
        <family val="2"/>
      </rPr>
      <t>Nota:</t>
    </r>
    <r>
      <rPr>
        <sz val="10"/>
        <rFont val="Arial"/>
        <family val="2"/>
      </rPr>
      <t xml:space="preserve"> Se recomienda que el informe  sea avalado por los responsables, lo anterior ya que el mismo carece de firmas.</t>
    </r>
  </si>
  <si>
    <r>
      <t xml:space="preserve">Se evidenciaron tres (3) informes de gestión de Integridad.
</t>
    </r>
    <r>
      <rPr>
        <b/>
        <sz val="10"/>
        <rFont val="Arial"/>
        <family val="2"/>
      </rPr>
      <t xml:space="preserve">Nota: </t>
    </r>
    <r>
      <rPr>
        <sz val="10"/>
        <rFont val="Arial"/>
        <family val="2"/>
      </rPr>
      <t>Se recomienda que el informe  del tercer trimestre sea avalado por los responsables, lo anterior ya que el mismo carece de firmas.</t>
    </r>
  </si>
  <si>
    <r>
      <rPr>
        <b/>
        <sz val="11"/>
        <rFont val="Arial"/>
        <family val="2"/>
      </rPr>
      <t>Observaciones y Recomendaciones:
Componente No 1 Riesgos de Corrupción
* Observación</t>
    </r>
    <r>
      <rPr>
        <sz val="11"/>
        <rFont val="Arial"/>
        <family val="2"/>
      </rPr>
      <t xml:space="preserve">
   Luego de realizar el seguimiento al componente No 1 Riesgos de Corrupción, se estableció un </t>
    </r>
    <r>
      <rPr>
        <b/>
        <sz val="11"/>
        <rFont val="Arial"/>
        <family val="2"/>
      </rPr>
      <t>nivel de cumplimiento del 100%</t>
    </r>
    <r>
      <rPr>
        <sz val="11"/>
        <rFont val="Arial"/>
        <family val="2"/>
      </rPr>
      <t xml:space="preserve"> para la vigencia 2019.</t>
    </r>
    <r>
      <rPr>
        <b/>
        <sz val="11"/>
        <rFont val="Arial"/>
        <family val="2"/>
      </rPr>
      <t xml:space="preserve">
* Recomendación</t>
    </r>
    <r>
      <rPr>
        <sz val="11"/>
        <rFont val="Arial"/>
        <family val="2"/>
      </rPr>
      <t xml:space="preserve">
  -Alinearse con la Guia para la Administración del Riesgo y el Diseño de Controles en Entidades Publicas- Versión 4 de octubre de 2018 del DAFP, así como, de la implementación del Lineamiento Administración de Riesgo, código: LIN-GS-001, versión 0, para la identificación de los riesgos de corrupción de la entidad.
</t>
    </r>
    <r>
      <rPr>
        <b/>
        <sz val="11"/>
        <rFont val="Arial"/>
        <family val="2"/>
      </rPr>
      <t xml:space="preserve">
Componente No 2 Racionalización de trámites
* Observación</t>
    </r>
    <r>
      <rPr>
        <sz val="11"/>
        <rFont val="Arial"/>
        <family val="2"/>
      </rPr>
      <t xml:space="preserve">
  La Entidad de acuerdo a un análisis interno, definió no establecer actividades para este componente,  debido a que los cambios en el portafolio de servicios son recientes. </t>
    </r>
    <r>
      <rPr>
        <b/>
        <sz val="11"/>
        <rFont val="Arial"/>
        <family val="2"/>
      </rPr>
      <t xml:space="preserve">
* Recomendación</t>
    </r>
    <r>
      <rPr>
        <sz val="11"/>
        <rFont val="Arial"/>
        <family val="2"/>
      </rPr>
      <t xml:space="preserve">
  -En desarrollo de rol de enfoque hacia la prevención que le confiere la normativa vigente a las Oficinas de Control Interno, se recomienda analizar la viabilidad de implementar acciones efectivas que permitan mejorar el(los) trámite(s) u OPA a través de disminución de tiempos, documentos, requisitos, procesos, procedimientos y pasos, acorde a los lineamientos del DAFP.
-Se recomienda analizar la viabilidad de analizar la implementación de estratégias de racionalización de tramites con otros procesos admisnitrativos que apalancan el objeto institucional.</t>
    </r>
    <r>
      <rPr>
        <b/>
        <sz val="11"/>
        <rFont val="Arial"/>
        <family val="2"/>
      </rPr>
      <t xml:space="preserve">
Componente No 3 de Rendición de Cuentas
* Observación</t>
    </r>
    <r>
      <rPr>
        <sz val="11"/>
        <rFont val="Arial"/>
        <family val="2"/>
      </rPr>
      <t xml:space="preserve">
   Luego de realizar el seguimiento al componente No 3 Rendición de Cuentas se estableció un</t>
    </r>
    <r>
      <rPr>
        <b/>
        <sz val="11"/>
        <rFont val="Arial"/>
        <family val="2"/>
      </rPr>
      <t xml:space="preserve"> nivel de cumplimiento del 91 %</t>
    </r>
    <r>
      <rPr>
        <sz val="11"/>
        <rFont val="Arial"/>
        <family val="2"/>
      </rPr>
      <t xml:space="preserve"> para la vigencia 2019.</t>
    </r>
    <r>
      <rPr>
        <b/>
        <sz val="11"/>
        <rFont val="Arial"/>
        <family val="2"/>
      </rPr>
      <t xml:space="preserve">
* Recomendación</t>
    </r>
    <r>
      <rPr>
        <sz val="11"/>
        <rFont val="Arial"/>
        <family val="2"/>
      </rPr>
      <t xml:space="preserve">
  - Incluir en el PAAC 2020 las acciones que no se cumplieron en la vigencia 2019.</t>
    </r>
    <r>
      <rPr>
        <b/>
        <sz val="11"/>
        <rFont val="Arial"/>
        <family val="2"/>
      </rPr>
      <t xml:space="preserve">
Componente No 4 Atención al Ciudadano
* Observación</t>
    </r>
    <r>
      <rPr>
        <sz val="11"/>
        <rFont val="Arial"/>
        <family val="2"/>
      </rPr>
      <t xml:space="preserve">
   Luego de realizar el seguimiento al componente No 4 Atención al Ciudadano se estableció un</t>
    </r>
    <r>
      <rPr>
        <b/>
        <sz val="11"/>
        <rFont val="Arial"/>
        <family val="2"/>
      </rPr>
      <t xml:space="preserve"> nivel de cumplimiento del 69%</t>
    </r>
    <r>
      <rPr>
        <sz val="11"/>
        <rFont val="Arial"/>
        <family val="2"/>
      </rPr>
      <t xml:space="preserve"> para la vigencia 2019.</t>
    </r>
    <r>
      <rPr>
        <b/>
        <sz val="11"/>
        <rFont val="Arial"/>
        <family val="2"/>
      </rPr>
      <t xml:space="preserve">
* Recomendación</t>
    </r>
    <r>
      <rPr>
        <sz val="11"/>
        <rFont val="Arial"/>
        <family val="2"/>
      </rPr>
      <t xml:space="preserve">
   -Realizar un análisis y revisión de las acciones incumplidas y diseñar un plan de cierre de bechas y sostenibilidad de resultados.</t>
    </r>
    <r>
      <rPr>
        <b/>
        <sz val="11"/>
        <rFont val="Arial"/>
        <family val="2"/>
      </rPr>
      <t xml:space="preserve">
Componente No 5 Transparencia y Acceso de la Información 
* Observación</t>
    </r>
    <r>
      <rPr>
        <sz val="11"/>
        <rFont val="Arial"/>
        <family val="2"/>
      </rPr>
      <t xml:space="preserve">
   Luego de realizar el seguimiento al componente No 5 Transparencia y Acceso de la Información, se estableció un </t>
    </r>
    <r>
      <rPr>
        <b/>
        <sz val="11"/>
        <rFont val="Arial"/>
        <family val="2"/>
      </rPr>
      <t>nivel de cumplimiento del 96%</t>
    </r>
    <r>
      <rPr>
        <sz val="11"/>
        <rFont val="Arial"/>
        <family val="2"/>
      </rPr>
      <t xml:space="preserve"> para la vigencia 2019
</t>
    </r>
    <r>
      <rPr>
        <b/>
        <sz val="11"/>
        <rFont val="Arial"/>
        <family val="2"/>
      </rPr>
      <t>* Recomendación</t>
    </r>
    <r>
      <rPr>
        <sz val="11"/>
        <rFont val="Arial"/>
        <family val="2"/>
      </rPr>
      <t xml:space="preserve">
  - Incluir en el PAAC 2020 las acciones que no se cumplieron en la vigencia 2019.
</t>
    </r>
    <r>
      <rPr>
        <b/>
        <sz val="11"/>
        <rFont val="Arial"/>
        <family val="2"/>
      </rPr>
      <t xml:space="preserve">
Componente No 6 Iniciativas Adicionales 
* Observación</t>
    </r>
    <r>
      <rPr>
        <sz val="11"/>
        <rFont val="Arial"/>
        <family val="2"/>
      </rPr>
      <t xml:space="preserve">
   Luego de realizar el seguimiento al componente No 6 Iniciativas Adicionales: Código de Ética se estableció un </t>
    </r>
    <r>
      <rPr>
        <b/>
        <sz val="11"/>
        <rFont val="Arial"/>
        <family val="2"/>
      </rPr>
      <t>nivel de cumplimiento del 100%</t>
    </r>
    <r>
      <rPr>
        <sz val="11"/>
        <rFont val="Arial"/>
        <family val="2"/>
      </rPr>
      <t xml:space="preserve">, para la vigencia 2019
</t>
    </r>
    <r>
      <rPr>
        <b/>
        <sz val="11"/>
        <rFont val="Arial"/>
        <family val="2"/>
      </rPr>
      <t xml:space="preserve">* Recomendación
</t>
    </r>
    <r>
      <rPr>
        <sz val="11"/>
        <rFont val="Arial"/>
        <family val="2"/>
      </rPr>
      <t xml:space="preserve"> - Realizar la formulación del PAAC 2020 de acuerdo a lo definido por el Departemento de la Función Publica-DAFP en sus diferentes guias y lineamientos.
 </t>
    </r>
    <r>
      <rPr>
        <b/>
        <sz val="11"/>
        <rFont val="Arial"/>
        <family val="2"/>
      </rPr>
      <t xml:space="preserve">
* Recomendación General:
</t>
    </r>
    <r>
      <rPr>
        <sz val="11"/>
        <rFont val="Arial"/>
        <family val="2"/>
      </rPr>
      <t xml:space="preserve">  -Realizar la formulación del PAAC 2020 de acuerdo a lo definido por el Departemento Administrativo de la Función Pública - DAFP en sus diferentes guias y lineamientos, así como de la normativa legal vigente.
- En calidad de la verificación de evidencias objetivas y lña calidad de la información, se recomienda aportar documentos suscritos por el jefe de la dependencia o lideres de proceso que avale la información contenida.
</t>
    </r>
    <r>
      <rPr>
        <b/>
        <sz val="11"/>
        <rFont val="Arial"/>
        <family val="2"/>
      </rPr>
      <t xml:space="preserve">
Se concluye que el nivel de cumplimiento del PAAC a corte 31/12/2019 es de 91,2%,</t>
    </r>
    <r>
      <rPr>
        <sz val="11"/>
        <rFont val="Arial"/>
        <family val="2"/>
      </rPr>
      <t xml:space="preserve"> lo que refleja en términos generales cumplimiento de las actividades planificadas para la vigencia 2019, sin embargo, es importante analizar las causas que impidieron el cumplimiento al 100% del PAAC, especialmente el componente No 4 Atención al Ciudadano.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</si>
</sst>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b/>
      <sz val="11"/>
      <name val="Arial"/>
      <family val="2"/>
    </font>
    <font>
      <sz val="11"/>
      <name val="Arial"/>
      <family val="2"/>
    </font>
    <font>
      <i/>
      <sz val="10"/>
      <name val="Arial"/>
      <family val="2"/>
    </font>
    <font>
      <sz val="10"/>
      <color rgb="FFFF0000"/>
      <name val="Arial"/>
      <family val="2"/>
    </font>
    <font>
      <b/>
      <u/>
      <sz val="10"/>
      <name val="Arial Rounded"/>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80">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0" xfId="0" applyFont="1" applyFill="1"/>
    <xf numFmtId="9" fontId="8" fillId="6" borderId="0" xfId="0" applyNumberFormat="1" applyFont="1" applyFill="1"/>
    <xf numFmtId="9" fontId="8" fillId="6" borderId="1" xfId="0" applyNumberFormat="1" applyFont="1" applyFill="1" applyBorder="1" applyAlignment="1">
      <alignment horizontal="center" vertical="center" wrapText="1"/>
    </xf>
    <xf numFmtId="9" fontId="8" fillId="6" borderId="1" xfId="8" applyFont="1" applyFill="1" applyBorder="1" applyAlignment="1">
      <alignment horizontal="center" vertical="center" wrapText="1"/>
    </xf>
    <xf numFmtId="0" fontId="34" fillId="6"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29" xfId="0" applyFont="1" applyFill="1" applyBorder="1" applyAlignment="1">
      <alignment horizontal="center" vertical="center" wrapText="1"/>
    </xf>
    <xf numFmtId="0" fontId="15" fillId="0" borderId="29" xfId="0" applyFont="1" applyFill="1" applyBorder="1" applyAlignment="1">
      <alignment horizontal="justify" vertical="center" wrapText="1"/>
    </xf>
    <xf numFmtId="0" fontId="15" fillId="0" borderId="29" xfId="0" applyFont="1" applyFill="1" applyBorder="1" applyAlignment="1">
      <alignment vertical="center" wrapText="1"/>
    </xf>
    <xf numFmtId="0" fontId="15" fillId="0" borderId="1" xfId="15" applyFont="1" applyFill="1" applyBorder="1" applyAlignment="1">
      <alignment horizontal="left" vertical="center" wrapText="1"/>
    </xf>
    <xf numFmtId="0" fontId="15" fillId="0" borderId="1" xfId="15" applyFont="1" applyFill="1" applyBorder="1" applyAlignment="1">
      <alignment horizontal="justify" vertical="center" wrapText="1"/>
    </xf>
    <xf numFmtId="17" fontId="15" fillId="0" borderId="1" xfId="0" applyNumberFormat="1" applyFont="1" applyFill="1" applyBorder="1" applyAlignment="1">
      <alignment vertical="center" wrapText="1"/>
    </xf>
    <xf numFmtId="0" fontId="15" fillId="0" borderId="1" xfId="0" applyFont="1" applyFill="1" applyBorder="1" applyAlignment="1">
      <alignment vertical="top" wrapText="1"/>
    </xf>
    <xf numFmtId="9" fontId="15"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5" fillId="0" borderId="1" xfId="15" applyFont="1" applyFill="1" applyBorder="1" applyAlignment="1">
      <alignment horizontal="center" vertical="center" wrapText="1"/>
    </xf>
    <xf numFmtId="0" fontId="15" fillId="0" borderId="0" xfId="0" applyFont="1" applyFill="1" applyAlignment="1">
      <alignment horizontal="justify" vertical="center" wrapText="1"/>
    </xf>
    <xf numFmtId="17" fontId="15" fillId="0" borderId="1" xfId="15" applyNumberFormat="1" applyFont="1" applyFill="1" applyBorder="1" applyAlignment="1">
      <alignment horizontal="left" vertical="center" wrapText="1"/>
    </xf>
    <xf numFmtId="0" fontId="15" fillId="6" borderId="1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5" fillId="0" borderId="1" xfId="0" applyFont="1" applyFill="1" applyBorder="1" applyAlignment="1">
      <alignment horizontal="center" vertical="center" wrapText="1" readingOrder="1"/>
    </xf>
    <xf numFmtId="0" fontId="15" fillId="0" borderId="30" xfId="0" applyFont="1" applyFill="1" applyBorder="1" applyAlignment="1">
      <alignment horizontal="justify"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1" xfId="13" applyFont="1" applyBorder="1" applyAlignment="1">
      <alignment horizontal="center" vertical="center"/>
    </xf>
    <xf numFmtId="0" fontId="35" fillId="0" borderId="0" xfId="0" applyFont="1" applyAlignment="1"/>
    <xf numFmtId="0" fontId="0" fillId="0" borderId="24" xfId="0" applyBorder="1" applyAlignment="1">
      <alignment horizontal="center"/>
    </xf>
    <xf numFmtId="0" fontId="15" fillId="0" borderId="1" xfId="0" applyFont="1" applyFill="1" applyBorder="1" applyAlignment="1">
      <alignment horizontal="justify" vertical="center" wrapText="1"/>
    </xf>
    <xf numFmtId="0" fontId="8" fillId="6" borderId="1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16" xfId="0" applyFont="1" applyFill="1" applyBorder="1" applyAlignment="1">
      <alignment horizontal="left" vertical="center" wrapText="1"/>
    </xf>
    <xf numFmtId="0" fontId="22" fillId="0" borderId="30" xfId="0" applyFont="1" applyFill="1" applyBorder="1" applyAlignment="1">
      <alignment horizontal="justify" vertical="center" wrapText="1"/>
    </xf>
    <xf numFmtId="0" fontId="22" fillId="0" borderId="30" xfId="0" applyFont="1" applyFill="1" applyBorder="1" applyAlignment="1">
      <alignment horizontal="left" vertical="center" wrapText="1"/>
    </xf>
    <xf numFmtId="0" fontId="9" fillId="6"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6" borderId="28"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26" xfId="0" applyFont="1" applyFill="1" applyBorder="1" applyAlignment="1">
      <alignment horizontal="left" vertical="top" wrapText="1"/>
    </xf>
    <xf numFmtId="0" fontId="8" fillId="6" borderId="27" xfId="0" applyFont="1" applyFill="1" applyBorder="1" applyAlignment="1">
      <alignment horizontal="left" vertical="top"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22" fillId="0" borderId="1" xfId="0" applyFont="1" applyFill="1" applyBorder="1" applyAlignment="1">
      <alignment horizontal="justify" vertical="center" wrapText="1"/>
    </xf>
  </cellXfs>
  <cellStyles count="16">
    <cellStyle name="Hipervínculo" xfId="14" builtinId="8"/>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Normal 4 2" xfId="15"/>
    <cellStyle name="Porcentaje" xfId="13" builtinId="5"/>
    <cellStyle name="Porcentaje 2" xfId="8"/>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5703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46" t="s">
        <v>565</v>
      </c>
      <c r="G1" s="146"/>
      <c r="H1" s="146"/>
      <c r="I1" s="146"/>
      <c r="J1" s="146"/>
    </row>
    <row r="2" spans="2:21" ht="22.5" customHeight="1">
      <c r="C2" s="148" t="s">
        <v>243</v>
      </c>
      <c r="D2" s="149"/>
      <c r="E2" s="149"/>
      <c r="F2" s="149"/>
      <c r="G2" s="149"/>
      <c r="H2" s="149"/>
      <c r="I2" s="30"/>
    </row>
    <row r="3" spans="2:21" ht="20.25" customHeight="1">
      <c r="C3" s="4" t="s">
        <v>0</v>
      </c>
      <c r="D3" s="147" t="s">
        <v>35</v>
      </c>
      <c r="E3" s="147"/>
      <c r="F3" s="147"/>
      <c r="G3" s="147"/>
      <c r="H3" s="147"/>
      <c r="I3" s="4"/>
    </row>
    <row r="4" spans="2:21" ht="20.25" customHeight="1" thickBot="1">
      <c r="C4" s="4" t="s">
        <v>1</v>
      </c>
      <c r="D4" s="150">
        <v>2018</v>
      </c>
      <c r="E4" s="150"/>
      <c r="F4" s="150"/>
      <c r="G4" s="150"/>
      <c r="H4" s="150"/>
      <c r="I4" s="31"/>
      <c r="J4" s="4"/>
    </row>
    <row r="5" spans="2:21" ht="33" customHeight="1">
      <c r="C5" s="5" t="s">
        <v>2</v>
      </c>
      <c r="D5" s="151" t="s">
        <v>570</v>
      </c>
      <c r="E5" s="151"/>
      <c r="F5" s="151"/>
      <c r="G5" s="151"/>
      <c r="H5" s="151"/>
      <c r="I5" s="18"/>
      <c r="J5" s="3"/>
      <c r="L5" s="160" t="s">
        <v>568</v>
      </c>
      <c r="M5" s="161"/>
      <c r="N5" s="162"/>
      <c r="O5" s="158" t="s">
        <v>448</v>
      </c>
      <c r="P5" s="163" t="s">
        <v>569</v>
      </c>
      <c r="Q5" s="164"/>
      <c r="R5" s="165"/>
      <c r="S5" s="154" t="s">
        <v>311</v>
      </c>
      <c r="T5" s="154"/>
      <c r="U5" s="155"/>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59"/>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56" t="s">
        <v>417</v>
      </c>
      <c r="M48" s="156" t="s">
        <v>418</v>
      </c>
      <c r="N48" s="156"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56"/>
      <c r="M49" s="156"/>
      <c r="N49" s="156"/>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53" t="s">
        <v>256</v>
      </c>
      <c r="G56" s="37" t="s">
        <v>257</v>
      </c>
      <c r="H56" s="66" t="s">
        <v>278</v>
      </c>
      <c r="I56" s="152"/>
      <c r="J56" s="84"/>
      <c r="K56" s="84"/>
      <c r="L56" s="65" t="s">
        <v>437</v>
      </c>
      <c r="M56" s="20" t="s">
        <v>325</v>
      </c>
      <c r="N56" s="156"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53"/>
      <c r="G57" s="37" t="s">
        <v>257</v>
      </c>
      <c r="H57" s="66" t="s">
        <v>278</v>
      </c>
      <c r="I57" s="152"/>
      <c r="J57" s="84"/>
      <c r="K57" s="84"/>
      <c r="L57" s="156" t="s">
        <v>439</v>
      </c>
      <c r="M57" s="20" t="s">
        <v>328</v>
      </c>
      <c r="N57" s="156"/>
      <c r="O57" s="72">
        <v>1</v>
      </c>
      <c r="P57" s="65" t="s">
        <v>492</v>
      </c>
      <c r="Q57" s="23" t="s">
        <v>337</v>
      </c>
      <c r="R57" s="25" t="s">
        <v>337</v>
      </c>
      <c r="S57" s="53" t="s">
        <v>319</v>
      </c>
      <c r="T57" s="23" t="s">
        <v>328</v>
      </c>
      <c r="U57" s="55" t="s">
        <v>320</v>
      </c>
    </row>
    <row r="58" spans="2:21" ht="51">
      <c r="B58" s="15" t="s">
        <v>73</v>
      </c>
      <c r="C58" s="34" t="s">
        <v>260</v>
      </c>
      <c r="D58" s="35" t="s">
        <v>286</v>
      </c>
      <c r="E58" s="67" t="s">
        <v>258</v>
      </c>
      <c r="F58" s="153"/>
      <c r="G58" s="37" t="s">
        <v>257</v>
      </c>
      <c r="H58" s="66" t="s">
        <v>278</v>
      </c>
      <c r="I58" s="152"/>
      <c r="J58" s="84"/>
      <c r="K58" s="84"/>
      <c r="L58" s="156"/>
      <c r="M58" s="20" t="s">
        <v>440</v>
      </c>
      <c r="N58" s="156"/>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52"/>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52"/>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53" t="s">
        <v>304</v>
      </c>
      <c r="G65" s="37" t="s">
        <v>269</v>
      </c>
      <c r="H65" s="66" t="s">
        <v>283</v>
      </c>
      <c r="I65" s="152"/>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53"/>
      <c r="G66" s="37" t="s">
        <v>269</v>
      </c>
      <c r="H66" s="66" t="s">
        <v>283</v>
      </c>
      <c r="I66" s="152"/>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53"/>
      <c r="G67" s="37" t="s">
        <v>269</v>
      </c>
      <c r="H67" s="66" t="s">
        <v>283</v>
      </c>
      <c r="I67" s="152"/>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42" t="s">
        <v>25</v>
      </c>
      <c r="F73" s="142"/>
      <c r="G73" s="142"/>
    </row>
    <row r="74" spans="2:21" ht="27.75" customHeight="1">
      <c r="C74" s="11"/>
      <c r="D74" s="17"/>
      <c r="E74" s="143" t="s">
        <v>180</v>
      </c>
      <c r="F74" s="143"/>
      <c r="G74" s="143"/>
    </row>
    <row r="75" spans="2:21">
      <c r="C75" s="11"/>
      <c r="D75" s="17"/>
      <c r="E75" s="143" t="s">
        <v>159</v>
      </c>
      <c r="F75" s="143"/>
      <c r="G75" s="143"/>
    </row>
    <row r="76" spans="2:21">
      <c r="C76" s="11"/>
      <c r="D76" s="17"/>
      <c r="E76" s="143" t="s">
        <v>160</v>
      </c>
      <c r="F76" s="143"/>
      <c r="G76" s="143"/>
    </row>
    <row r="77" spans="2:21">
      <c r="C77" s="11"/>
      <c r="D77" s="17"/>
      <c r="E77" s="143" t="s">
        <v>181</v>
      </c>
      <c r="F77" s="143"/>
      <c r="G77" s="143"/>
    </row>
    <row r="78" spans="2:21">
      <c r="C78" s="11"/>
      <c r="D78" s="17"/>
      <c r="E78" s="143" t="s">
        <v>182</v>
      </c>
      <c r="F78" s="143"/>
      <c r="G78" s="143"/>
    </row>
    <row r="79" spans="2:21">
      <c r="C79" s="11"/>
      <c r="D79" s="17"/>
      <c r="E79" s="143" t="s">
        <v>309</v>
      </c>
      <c r="F79" s="143"/>
      <c r="G79" s="143"/>
    </row>
    <row r="80" spans="2:21">
      <c r="C80" s="11"/>
      <c r="D80" s="17"/>
      <c r="E80" s="142" t="s">
        <v>26</v>
      </c>
      <c r="F80" s="142"/>
      <c r="G80" s="142"/>
    </row>
    <row r="81" spans="2:16">
      <c r="C81" s="11"/>
      <c r="D81" s="17"/>
      <c r="E81" s="143" t="s">
        <v>27</v>
      </c>
      <c r="F81" s="143"/>
      <c r="G81" s="143"/>
    </row>
    <row r="82" spans="2:16">
      <c r="C82" s="11"/>
      <c r="D82" s="17"/>
      <c r="E82" s="142" t="s">
        <v>28</v>
      </c>
      <c r="F82" s="142"/>
      <c r="G82" s="142"/>
    </row>
    <row r="83" spans="2:16">
      <c r="C83" s="11"/>
      <c r="D83" s="17"/>
      <c r="E83" s="143" t="s">
        <v>37</v>
      </c>
      <c r="F83" s="143"/>
      <c r="G83" s="143"/>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57" t="s">
        <v>36</v>
      </c>
      <c r="E90" s="157"/>
      <c r="F90" s="157"/>
      <c r="G90" s="157"/>
      <c r="H90" s="157"/>
      <c r="I90" s="81"/>
      <c r="P90" s="13"/>
    </row>
    <row r="91" spans="2:16" ht="18.75" customHeight="1">
      <c r="B91" s="14" t="s">
        <v>244</v>
      </c>
      <c r="C91" s="63" t="s">
        <v>183</v>
      </c>
      <c r="D91" s="145" t="s">
        <v>245</v>
      </c>
      <c r="E91" s="141"/>
      <c r="F91" s="141"/>
      <c r="G91" s="141"/>
      <c r="H91" s="141"/>
      <c r="I91" s="32"/>
      <c r="P91" s="13"/>
    </row>
    <row r="92" spans="2:16" ht="63" customHeight="1">
      <c r="B92" s="14" t="s">
        <v>254</v>
      </c>
      <c r="C92" s="63" t="s">
        <v>255</v>
      </c>
      <c r="D92" s="140" t="s">
        <v>451</v>
      </c>
      <c r="E92" s="141"/>
      <c r="F92" s="141"/>
      <c r="G92" s="141"/>
      <c r="H92" s="141"/>
    </row>
    <row r="93" spans="2:16" ht="78" customHeight="1">
      <c r="B93" s="14" t="s">
        <v>449</v>
      </c>
      <c r="C93" s="63" t="s">
        <v>450</v>
      </c>
      <c r="D93" s="140" t="s">
        <v>452</v>
      </c>
      <c r="E93" s="141"/>
      <c r="F93" s="141"/>
      <c r="G93" s="141"/>
      <c r="H93" s="141"/>
    </row>
    <row r="94" spans="2:16" ht="60" customHeight="1">
      <c r="B94" s="144" t="s">
        <v>453</v>
      </c>
      <c r="C94" s="144"/>
      <c r="D94" s="144"/>
      <c r="E94" s="144"/>
      <c r="F94" s="144"/>
      <c r="G94" s="144"/>
      <c r="H94" s="144"/>
    </row>
  </sheetData>
  <autoFilter ref="B6:U71"/>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dataValidations>
  <hyperlinks>
    <hyperlink ref="N12" r:id="rId1"/>
    <hyperlink ref="N19" r:id="rId2"/>
    <hyperlink ref="R12" r:id="rId3"/>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zoomScale="85" zoomScaleNormal="85" workbookViewId="0">
      <selection activeCell="A68" sqref="A68"/>
    </sheetView>
  </sheetViews>
  <sheetFormatPr baseColWidth="10" defaultRowHeight="12.75"/>
  <cols>
    <col min="1" max="1" width="19.85546875" customWidth="1"/>
    <col min="2" max="2" width="8.42578125" customWidth="1"/>
    <col min="3" max="3" width="31" customWidth="1"/>
    <col min="4" max="4" width="26.5703125" customWidth="1"/>
    <col min="5" max="5" width="23.140625" customWidth="1"/>
    <col min="6" max="6" width="10.42578125" customWidth="1"/>
    <col min="7" max="7" width="127.28515625" customWidth="1"/>
    <col min="8" max="8" width="17.85546875" customWidth="1"/>
    <col min="9" max="9" width="54.85546875" customWidth="1"/>
  </cols>
  <sheetData>
    <row r="1" spans="1:9">
      <c r="A1" s="128" t="s">
        <v>574</v>
      </c>
      <c r="B1" s="128"/>
      <c r="C1" s="128"/>
      <c r="D1" s="96"/>
      <c r="E1" s="96"/>
      <c r="F1" s="96"/>
      <c r="G1" s="96"/>
      <c r="H1" s="96"/>
      <c r="I1" s="97"/>
    </row>
    <row r="2" spans="1:9">
      <c r="A2" s="128" t="s">
        <v>743</v>
      </c>
      <c r="B2" s="128"/>
      <c r="C2" s="128"/>
      <c r="D2" s="96"/>
      <c r="E2" s="96"/>
      <c r="F2" s="96"/>
      <c r="G2" s="97"/>
      <c r="H2" s="97"/>
      <c r="I2" s="97"/>
    </row>
    <row r="3" spans="1:9">
      <c r="A3" s="128" t="s">
        <v>744</v>
      </c>
      <c r="B3" s="128"/>
      <c r="C3" s="128"/>
      <c r="D3" s="96"/>
      <c r="E3" s="96"/>
      <c r="F3" s="96"/>
      <c r="G3" s="96"/>
      <c r="H3" s="97"/>
      <c r="I3" s="97"/>
    </row>
    <row r="4" spans="1:9">
      <c r="A4" s="97"/>
      <c r="B4" s="97"/>
      <c r="C4" s="97"/>
      <c r="D4" s="97"/>
      <c r="E4" s="97"/>
      <c r="F4" s="97"/>
      <c r="G4" s="97"/>
      <c r="H4" s="97"/>
      <c r="I4" s="97"/>
    </row>
    <row r="5" spans="1:9">
      <c r="A5" s="176" t="s">
        <v>745</v>
      </c>
      <c r="B5" s="176"/>
      <c r="C5" s="176"/>
      <c r="D5" s="176"/>
      <c r="E5" s="176"/>
      <c r="F5" s="176"/>
      <c r="G5" s="176"/>
      <c r="H5" s="176"/>
      <c r="I5" s="176"/>
    </row>
    <row r="6" spans="1:9">
      <c r="A6" s="177" t="s">
        <v>746</v>
      </c>
      <c r="B6" s="177"/>
      <c r="C6" s="177"/>
      <c r="D6" s="177"/>
      <c r="E6" s="177"/>
      <c r="F6" s="177"/>
      <c r="G6" s="177"/>
      <c r="H6" s="98"/>
      <c r="I6" s="98"/>
    </row>
    <row r="7" spans="1:9" ht="38.25">
      <c r="A7" s="99" t="s">
        <v>246</v>
      </c>
      <c r="B7" s="99"/>
      <c r="C7" s="100" t="s">
        <v>575</v>
      </c>
      <c r="D7" s="100" t="s">
        <v>576</v>
      </c>
      <c r="E7" s="100" t="s">
        <v>577</v>
      </c>
      <c r="F7" s="100" t="s">
        <v>578</v>
      </c>
      <c r="G7" s="100" t="s">
        <v>579</v>
      </c>
      <c r="H7" s="100" t="s">
        <v>580</v>
      </c>
      <c r="I7" s="100" t="s">
        <v>581</v>
      </c>
    </row>
    <row r="8" spans="1:9" ht="156.75" customHeight="1">
      <c r="A8" s="175" t="s">
        <v>582</v>
      </c>
      <c r="B8" s="51" t="s">
        <v>14</v>
      </c>
      <c r="C8" s="130" t="s">
        <v>126</v>
      </c>
      <c r="D8" s="130" t="s">
        <v>148</v>
      </c>
      <c r="E8" s="19" t="s">
        <v>595</v>
      </c>
      <c r="F8" s="125" t="s">
        <v>740</v>
      </c>
      <c r="G8" s="130" t="s">
        <v>751</v>
      </c>
      <c r="H8" s="104">
        <v>1</v>
      </c>
      <c r="I8" s="101" t="s">
        <v>828</v>
      </c>
    </row>
    <row r="9" spans="1:9" ht="126" customHeight="1">
      <c r="A9" s="175"/>
      <c r="B9" s="51" t="s">
        <v>3</v>
      </c>
      <c r="C9" s="130" t="s">
        <v>589</v>
      </c>
      <c r="D9" s="19" t="s">
        <v>111</v>
      </c>
      <c r="E9" s="19" t="s">
        <v>596</v>
      </c>
      <c r="F9" s="125" t="s">
        <v>740</v>
      </c>
      <c r="G9" s="108" t="s">
        <v>738</v>
      </c>
      <c r="H9" s="104">
        <v>1</v>
      </c>
      <c r="I9" s="101" t="s">
        <v>827</v>
      </c>
    </row>
    <row r="10" spans="1:9" ht="114" customHeight="1">
      <c r="A10" s="175"/>
      <c r="B10" s="51" t="s">
        <v>4</v>
      </c>
      <c r="C10" s="130" t="s">
        <v>163</v>
      </c>
      <c r="D10" s="130" t="s">
        <v>590</v>
      </c>
      <c r="E10" s="38">
        <v>43466</v>
      </c>
      <c r="F10" s="125" t="s">
        <v>740</v>
      </c>
      <c r="G10" s="108" t="s">
        <v>738</v>
      </c>
      <c r="H10" s="104">
        <v>1</v>
      </c>
      <c r="I10" s="101" t="s">
        <v>827</v>
      </c>
    </row>
    <row r="11" spans="1:9" ht="148.5" customHeight="1">
      <c r="A11" s="175"/>
      <c r="B11" s="51" t="s">
        <v>12</v>
      </c>
      <c r="C11" s="130" t="s">
        <v>591</v>
      </c>
      <c r="D11" s="130" t="s">
        <v>592</v>
      </c>
      <c r="E11" s="19" t="s">
        <v>597</v>
      </c>
      <c r="F11" s="125" t="s">
        <v>740</v>
      </c>
      <c r="G11" s="108" t="s">
        <v>738</v>
      </c>
      <c r="H11" s="105">
        <v>1</v>
      </c>
      <c r="I11" s="101" t="s">
        <v>827</v>
      </c>
    </row>
    <row r="12" spans="1:9" ht="70.5" customHeight="1">
      <c r="A12" s="175"/>
      <c r="B12" s="51" t="s">
        <v>286</v>
      </c>
      <c r="C12" s="130" t="s">
        <v>593</v>
      </c>
      <c r="D12" s="130" t="s">
        <v>594</v>
      </c>
      <c r="E12" s="19" t="s">
        <v>597</v>
      </c>
      <c r="F12" s="125" t="s">
        <v>740</v>
      </c>
      <c r="G12" s="36" t="s">
        <v>752</v>
      </c>
      <c r="H12" s="104">
        <v>1</v>
      </c>
      <c r="I12" s="101" t="s">
        <v>813</v>
      </c>
    </row>
    <row r="13" spans="1:9" ht="243" customHeight="1">
      <c r="A13" s="175"/>
      <c r="B13" s="51" t="s">
        <v>5</v>
      </c>
      <c r="C13" s="130" t="s">
        <v>128</v>
      </c>
      <c r="D13" s="19" t="s">
        <v>39</v>
      </c>
      <c r="E13" s="19" t="s">
        <v>598</v>
      </c>
      <c r="F13" s="125" t="s">
        <v>740</v>
      </c>
      <c r="G13" s="36" t="s">
        <v>753</v>
      </c>
      <c r="H13" s="104">
        <v>1</v>
      </c>
      <c r="I13" s="101" t="s">
        <v>819</v>
      </c>
    </row>
    <row r="14" spans="1:9" ht="147" customHeight="1">
      <c r="A14" s="175"/>
      <c r="B14" s="121" t="s">
        <v>6</v>
      </c>
      <c r="C14" s="133" t="s">
        <v>129</v>
      </c>
      <c r="D14" s="133" t="s">
        <v>236</v>
      </c>
      <c r="E14" s="134" t="s">
        <v>599</v>
      </c>
      <c r="F14" s="125" t="s">
        <v>740</v>
      </c>
      <c r="G14" s="137" t="s">
        <v>754</v>
      </c>
      <c r="H14" s="104">
        <v>1</v>
      </c>
      <c r="I14" s="101" t="s">
        <v>755</v>
      </c>
    </row>
    <row r="15" spans="1:9" ht="347.25" customHeight="1">
      <c r="A15" s="131" t="s">
        <v>583</v>
      </c>
      <c r="B15" s="51" t="s">
        <v>14</v>
      </c>
      <c r="C15" s="74" t="s">
        <v>732</v>
      </c>
      <c r="D15" s="51" t="s">
        <v>733</v>
      </c>
      <c r="E15" s="51" t="s">
        <v>733</v>
      </c>
      <c r="F15" s="125" t="s">
        <v>740</v>
      </c>
      <c r="G15" s="108" t="s">
        <v>739</v>
      </c>
      <c r="H15" s="104" t="s">
        <v>733</v>
      </c>
      <c r="I15" s="101" t="s">
        <v>820</v>
      </c>
    </row>
    <row r="16" spans="1:9" ht="324.75" customHeight="1">
      <c r="A16" s="178" t="s">
        <v>584</v>
      </c>
      <c r="B16" s="109" t="s">
        <v>14</v>
      </c>
      <c r="C16" s="110" t="s">
        <v>604</v>
      </c>
      <c r="D16" s="111" t="s">
        <v>605</v>
      </c>
      <c r="E16" s="111" t="s">
        <v>625</v>
      </c>
      <c r="F16" s="125" t="s">
        <v>740</v>
      </c>
      <c r="G16" s="108" t="s">
        <v>738</v>
      </c>
      <c r="H16" s="104">
        <v>1</v>
      </c>
      <c r="I16" s="101" t="s">
        <v>741</v>
      </c>
    </row>
    <row r="17" spans="1:9" ht="60" customHeight="1">
      <c r="A17" s="178"/>
      <c r="B17" s="7" t="s">
        <v>15</v>
      </c>
      <c r="C17" s="130" t="s">
        <v>606</v>
      </c>
      <c r="D17" s="24" t="s">
        <v>607</v>
      </c>
      <c r="E17" s="24" t="s">
        <v>625</v>
      </c>
      <c r="F17" s="125" t="s">
        <v>740</v>
      </c>
      <c r="G17" s="108" t="s">
        <v>738</v>
      </c>
      <c r="H17" s="104">
        <v>1</v>
      </c>
      <c r="I17" s="101" t="s">
        <v>827</v>
      </c>
    </row>
    <row r="18" spans="1:9" ht="89.25">
      <c r="A18" s="178"/>
      <c r="B18" s="7" t="s">
        <v>16</v>
      </c>
      <c r="C18" s="130" t="s">
        <v>608</v>
      </c>
      <c r="D18" s="24" t="s">
        <v>609</v>
      </c>
      <c r="E18" s="24" t="s">
        <v>625</v>
      </c>
      <c r="F18" s="125" t="s">
        <v>740</v>
      </c>
      <c r="G18" s="108" t="s">
        <v>738</v>
      </c>
      <c r="H18" s="104">
        <v>1</v>
      </c>
      <c r="I18" s="101" t="s">
        <v>827</v>
      </c>
    </row>
    <row r="19" spans="1:9" ht="207.75" customHeight="1">
      <c r="A19" s="178"/>
      <c r="B19" s="7" t="s">
        <v>141</v>
      </c>
      <c r="C19" s="19" t="s">
        <v>610</v>
      </c>
      <c r="D19" s="24" t="s">
        <v>611</v>
      </c>
      <c r="E19" s="24" t="s">
        <v>626</v>
      </c>
      <c r="F19" s="125" t="s">
        <v>740</v>
      </c>
      <c r="G19" s="108" t="s">
        <v>738</v>
      </c>
      <c r="H19" s="104">
        <v>1</v>
      </c>
      <c r="I19" s="101" t="s">
        <v>827</v>
      </c>
    </row>
    <row r="20" spans="1:9" ht="93.75" customHeight="1">
      <c r="A20" s="178"/>
      <c r="B20" s="7" t="s">
        <v>142</v>
      </c>
      <c r="C20" s="130" t="s">
        <v>612</v>
      </c>
      <c r="D20" s="130" t="s">
        <v>48</v>
      </c>
      <c r="E20" s="38" t="s">
        <v>627</v>
      </c>
      <c r="F20" s="125" t="s">
        <v>740</v>
      </c>
      <c r="G20" s="108" t="s">
        <v>738</v>
      </c>
      <c r="H20" s="104">
        <v>1</v>
      </c>
      <c r="I20" s="101" t="s">
        <v>829</v>
      </c>
    </row>
    <row r="21" spans="1:9" ht="169.5" customHeight="1">
      <c r="A21" s="178"/>
      <c r="B21" s="7" t="s">
        <v>3</v>
      </c>
      <c r="C21" s="130" t="s">
        <v>613</v>
      </c>
      <c r="D21" s="24" t="s">
        <v>614</v>
      </c>
      <c r="E21" s="38" t="s">
        <v>628</v>
      </c>
      <c r="F21" s="125" t="s">
        <v>740</v>
      </c>
      <c r="G21" s="108" t="s">
        <v>756</v>
      </c>
      <c r="H21" s="104">
        <v>1</v>
      </c>
      <c r="I21" s="101" t="s">
        <v>757</v>
      </c>
    </row>
    <row r="22" spans="1:9" ht="264.75" customHeight="1">
      <c r="A22" s="178"/>
      <c r="B22" s="7" t="s">
        <v>17</v>
      </c>
      <c r="C22" s="130" t="s">
        <v>615</v>
      </c>
      <c r="D22" s="24" t="s">
        <v>616</v>
      </c>
      <c r="E22" s="24" t="s">
        <v>629</v>
      </c>
      <c r="F22" s="125" t="s">
        <v>740</v>
      </c>
      <c r="G22" s="108" t="s">
        <v>758</v>
      </c>
      <c r="H22" s="104">
        <v>0</v>
      </c>
      <c r="I22" s="101" t="s">
        <v>814</v>
      </c>
    </row>
    <row r="23" spans="1:9" ht="130.5" customHeight="1">
      <c r="A23" s="178"/>
      <c r="B23" s="7">
        <v>2.2999999999999998</v>
      </c>
      <c r="C23" s="130" t="s">
        <v>617</v>
      </c>
      <c r="D23" s="24" t="s">
        <v>618</v>
      </c>
      <c r="E23" s="38" t="s">
        <v>628</v>
      </c>
      <c r="F23" s="125" t="s">
        <v>740</v>
      </c>
      <c r="G23" s="130" t="s">
        <v>759</v>
      </c>
      <c r="H23" s="104">
        <v>1</v>
      </c>
      <c r="I23" s="101" t="s">
        <v>815</v>
      </c>
    </row>
    <row r="24" spans="1:9" ht="120.75" customHeight="1">
      <c r="A24" s="178"/>
      <c r="B24" s="7">
        <v>2.4</v>
      </c>
      <c r="C24" s="130" t="s">
        <v>619</v>
      </c>
      <c r="D24" s="24" t="s">
        <v>620</v>
      </c>
      <c r="E24" s="38" t="s">
        <v>630</v>
      </c>
      <c r="F24" s="125" t="s">
        <v>740</v>
      </c>
      <c r="G24" s="108" t="s">
        <v>738</v>
      </c>
      <c r="H24" s="104">
        <v>1</v>
      </c>
      <c r="I24" s="101" t="s">
        <v>827</v>
      </c>
    </row>
    <row r="25" spans="1:9" ht="81" customHeight="1">
      <c r="A25" s="178"/>
      <c r="B25" s="7" t="s">
        <v>4</v>
      </c>
      <c r="C25" s="130" t="s">
        <v>621</v>
      </c>
      <c r="D25" s="24" t="s">
        <v>622</v>
      </c>
      <c r="E25" s="24" t="s">
        <v>625</v>
      </c>
      <c r="F25" s="125" t="s">
        <v>740</v>
      </c>
      <c r="G25" s="108" t="s">
        <v>738</v>
      </c>
      <c r="H25" s="104">
        <v>1</v>
      </c>
      <c r="I25" s="101" t="s">
        <v>827</v>
      </c>
    </row>
    <row r="26" spans="1:9" ht="216.75" customHeight="1">
      <c r="A26" s="178"/>
      <c r="B26" s="7" t="s">
        <v>5</v>
      </c>
      <c r="C26" s="130" t="s">
        <v>623</v>
      </c>
      <c r="D26" s="130" t="s">
        <v>624</v>
      </c>
      <c r="E26" s="38" t="s">
        <v>627</v>
      </c>
      <c r="F26" s="125" t="s">
        <v>740</v>
      </c>
      <c r="G26" s="130" t="s">
        <v>760</v>
      </c>
      <c r="H26" s="104">
        <v>1</v>
      </c>
      <c r="I26" s="101" t="s">
        <v>763</v>
      </c>
    </row>
    <row r="27" spans="1:9" ht="253.5" customHeight="1">
      <c r="A27" s="178" t="s">
        <v>585</v>
      </c>
      <c r="B27" s="7" t="s">
        <v>14</v>
      </c>
      <c r="C27" s="24" t="s">
        <v>631</v>
      </c>
      <c r="D27" s="24" t="s">
        <v>632</v>
      </c>
      <c r="E27" s="24" t="s">
        <v>659</v>
      </c>
      <c r="F27" s="125" t="s">
        <v>740</v>
      </c>
      <c r="G27" s="108" t="s">
        <v>761</v>
      </c>
      <c r="H27" s="104" t="s">
        <v>762</v>
      </c>
      <c r="I27" s="101" t="s">
        <v>764</v>
      </c>
    </row>
    <row r="28" spans="1:9" ht="124.5" customHeight="1">
      <c r="A28" s="178"/>
      <c r="B28" s="7" t="s">
        <v>3</v>
      </c>
      <c r="C28" s="24" t="s">
        <v>633</v>
      </c>
      <c r="D28" s="24" t="s">
        <v>634</v>
      </c>
      <c r="E28" s="24" t="s">
        <v>660</v>
      </c>
      <c r="F28" s="125" t="s">
        <v>740</v>
      </c>
      <c r="G28" s="124" t="s">
        <v>821</v>
      </c>
      <c r="H28" s="104">
        <v>0.1</v>
      </c>
      <c r="I28" s="101" t="s">
        <v>822</v>
      </c>
    </row>
    <row r="29" spans="1:9" ht="255" customHeight="1">
      <c r="A29" s="178"/>
      <c r="B29" s="7" t="s">
        <v>17</v>
      </c>
      <c r="C29" s="24" t="s">
        <v>635</v>
      </c>
      <c r="D29" s="24" t="s">
        <v>636</v>
      </c>
      <c r="E29" s="24" t="s">
        <v>661</v>
      </c>
      <c r="F29" s="125" t="s">
        <v>740</v>
      </c>
      <c r="G29" s="108" t="s">
        <v>765</v>
      </c>
      <c r="H29" s="104">
        <v>1</v>
      </c>
      <c r="I29" s="106" t="s">
        <v>766</v>
      </c>
    </row>
    <row r="30" spans="1:9" ht="236.25" customHeight="1">
      <c r="A30" s="178"/>
      <c r="B30" s="7" t="s">
        <v>21</v>
      </c>
      <c r="C30" s="24" t="s">
        <v>637</v>
      </c>
      <c r="D30" s="24" t="s">
        <v>638</v>
      </c>
      <c r="E30" s="24" t="s">
        <v>662</v>
      </c>
      <c r="F30" s="125" t="s">
        <v>740</v>
      </c>
      <c r="G30" s="130" t="s">
        <v>751</v>
      </c>
      <c r="H30" s="104">
        <v>1</v>
      </c>
      <c r="I30" s="101" t="s">
        <v>828</v>
      </c>
    </row>
    <row r="31" spans="1:9" ht="90.75" customHeight="1">
      <c r="A31" s="178"/>
      <c r="B31" s="7" t="s">
        <v>22</v>
      </c>
      <c r="C31" s="112" t="s">
        <v>639</v>
      </c>
      <c r="D31" s="19" t="s">
        <v>640</v>
      </c>
      <c r="E31" s="107" t="s">
        <v>663</v>
      </c>
      <c r="F31" s="125" t="s">
        <v>740</v>
      </c>
      <c r="G31" s="108" t="s">
        <v>738</v>
      </c>
      <c r="H31" s="104">
        <v>1</v>
      </c>
      <c r="I31" s="101" t="s">
        <v>827</v>
      </c>
    </row>
    <row r="32" spans="1:9" ht="124.5" customHeight="1">
      <c r="A32" s="178"/>
      <c r="B32" s="7" t="s">
        <v>53</v>
      </c>
      <c r="C32" s="113" t="s">
        <v>641</v>
      </c>
      <c r="D32" s="19" t="s">
        <v>642</v>
      </c>
      <c r="E32" s="107" t="s">
        <v>664</v>
      </c>
      <c r="F32" s="125" t="s">
        <v>740</v>
      </c>
      <c r="G32" s="108" t="s">
        <v>768</v>
      </c>
      <c r="H32" s="104">
        <v>1</v>
      </c>
      <c r="I32" s="101" t="s">
        <v>769</v>
      </c>
    </row>
    <row r="33" spans="1:9" ht="95.25" customHeight="1">
      <c r="A33" s="178"/>
      <c r="B33" s="7" t="s">
        <v>56</v>
      </c>
      <c r="C33" s="113" t="s">
        <v>643</v>
      </c>
      <c r="D33" s="19" t="s">
        <v>644</v>
      </c>
      <c r="E33" s="107" t="s">
        <v>602</v>
      </c>
      <c r="F33" s="125" t="s">
        <v>740</v>
      </c>
      <c r="G33" s="108" t="s">
        <v>771</v>
      </c>
      <c r="H33" s="104">
        <v>0</v>
      </c>
      <c r="I33" s="101" t="s">
        <v>770</v>
      </c>
    </row>
    <row r="34" spans="1:9" ht="224.25" customHeight="1">
      <c r="A34" s="178"/>
      <c r="B34" s="7" t="s">
        <v>58</v>
      </c>
      <c r="C34" s="113" t="s">
        <v>645</v>
      </c>
      <c r="D34" s="24" t="s">
        <v>646</v>
      </c>
      <c r="E34" s="24" t="s">
        <v>665</v>
      </c>
      <c r="F34" s="125" t="s">
        <v>740</v>
      </c>
      <c r="G34" s="108" t="s">
        <v>772</v>
      </c>
      <c r="H34" s="104">
        <v>1</v>
      </c>
      <c r="I34" s="101" t="s">
        <v>773</v>
      </c>
    </row>
    <row r="35" spans="1:9" ht="314.25" customHeight="1">
      <c r="A35" s="178"/>
      <c r="B35" s="7" t="s">
        <v>59</v>
      </c>
      <c r="C35" s="24" t="s">
        <v>647</v>
      </c>
      <c r="D35" s="24" t="s">
        <v>648</v>
      </c>
      <c r="E35" s="114" t="s">
        <v>666</v>
      </c>
      <c r="F35" s="125" t="s">
        <v>740</v>
      </c>
      <c r="G35" s="108" t="s">
        <v>774</v>
      </c>
      <c r="H35" s="104" t="s">
        <v>775</v>
      </c>
      <c r="I35" s="101" t="s">
        <v>826</v>
      </c>
    </row>
    <row r="36" spans="1:9" ht="216.75" customHeight="1">
      <c r="A36" s="178"/>
      <c r="B36" s="7" t="s">
        <v>734</v>
      </c>
      <c r="C36" s="115" t="s">
        <v>658</v>
      </c>
      <c r="D36" s="115" t="s">
        <v>649</v>
      </c>
      <c r="E36" s="115" t="s">
        <v>667</v>
      </c>
      <c r="F36" s="125" t="s">
        <v>740</v>
      </c>
      <c r="G36" s="108" t="s">
        <v>777</v>
      </c>
      <c r="H36" s="104" t="s">
        <v>776</v>
      </c>
      <c r="I36" s="106" t="s">
        <v>825</v>
      </c>
    </row>
    <row r="37" spans="1:9" ht="102" customHeight="1">
      <c r="A37" s="178"/>
      <c r="B37" s="7" t="s">
        <v>5</v>
      </c>
      <c r="C37" s="24" t="s">
        <v>650</v>
      </c>
      <c r="D37" s="24" t="s">
        <v>651</v>
      </c>
      <c r="E37" s="7" t="s">
        <v>668</v>
      </c>
      <c r="F37" s="125" t="s">
        <v>740</v>
      </c>
      <c r="G37" s="108" t="s">
        <v>738</v>
      </c>
      <c r="H37" s="104">
        <v>1</v>
      </c>
      <c r="I37" s="101" t="s">
        <v>824</v>
      </c>
    </row>
    <row r="38" spans="1:9" ht="239.25" customHeight="1">
      <c r="A38" s="178"/>
      <c r="B38" s="7" t="s">
        <v>13</v>
      </c>
      <c r="C38" s="24" t="s">
        <v>652</v>
      </c>
      <c r="D38" s="24" t="s">
        <v>653</v>
      </c>
      <c r="E38" s="7" t="s">
        <v>669</v>
      </c>
      <c r="F38" s="125" t="s">
        <v>740</v>
      </c>
      <c r="G38" s="130" t="s">
        <v>779</v>
      </c>
      <c r="H38" s="104" t="s">
        <v>778</v>
      </c>
      <c r="I38" s="101" t="s">
        <v>816</v>
      </c>
    </row>
    <row r="39" spans="1:9" ht="123.75" customHeight="1">
      <c r="A39" s="178"/>
      <c r="B39" s="7" t="s">
        <v>6</v>
      </c>
      <c r="C39" s="24" t="s">
        <v>654</v>
      </c>
      <c r="D39" s="24" t="s">
        <v>655</v>
      </c>
      <c r="E39" s="38">
        <v>43678</v>
      </c>
      <c r="F39" s="125" t="s">
        <v>740</v>
      </c>
      <c r="G39" s="130" t="s">
        <v>780</v>
      </c>
      <c r="H39" s="104">
        <v>1</v>
      </c>
      <c r="I39" s="101" t="s">
        <v>781</v>
      </c>
    </row>
    <row r="40" spans="1:9" ht="168" customHeight="1">
      <c r="A40" s="178"/>
      <c r="B40" s="7" t="s">
        <v>287</v>
      </c>
      <c r="C40" s="24" t="s">
        <v>656</v>
      </c>
      <c r="D40" s="24" t="s">
        <v>657</v>
      </c>
      <c r="E40" s="38" t="s">
        <v>670</v>
      </c>
      <c r="F40" s="125" t="s">
        <v>740</v>
      </c>
      <c r="G40" s="108" t="s">
        <v>782</v>
      </c>
      <c r="H40" s="104">
        <v>0</v>
      </c>
      <c r="I40" s="101" t="s">
        <v>823</v>
      </c>
    </row>
    <row r="41" spans="1:9" ht="232.5" customHeight="1">
      <c r="A41" s="175" t="s">
        <v>586</v>
      </c>
      <c r="B41" s="7" t="s">
        <v>14</v>
      </c>
      <c r="C41" s="24" t="s">
        <v>140</v>
      </c>
      <c r="D41" s="24" t="s">
        <v>671</v>
      </c>
      <c r="E41" s="24" t="s">
        <v>627</v>
      </c>
      <c r="F41" s="135" t="s">
        <v>698</v>
      </c>
      <c r="G41" s="130" t="s">
        <v>783</v>
      </c>
      <c r="H41" s="126">
        <v>1</v>
      </c>
      <c r="I41" s="101" t="s">
        <v>784</v>
      </c>
    </row>
    <row r="42" spans="1:9" ht="192.75" customHeight="1">
      <c r="A42" s="175"/>
      <c r="B42" s="7" t="s">
        <v>15</v>
      </c>
      <c r="C42" s="130" t="s">
        <v>672</v>
      </c>
      <c r="D42" s="24" t="s">
        <v>673</v>
      </c>
      <c r="E42" s="130" t="s">
        <v>691</v>
      </c>
      <c r="F42" s="135" t="s">
        <v>699</v>
      </c>
      <c r="G42" s="108" t="s">
        <v>785</v>
      </c>
      <c r="H42" s="126">
        <v>1</v>
      </c>
      <c r="I42" s="101" t="s">
        <v>786</v>
      </c>
    </row>
    <row r="43" spans="1:9" ht="181.5" customHeight="1">
      <c r="A43" s="175"/>
      <c r="B43" s="7" t="s">
        <v>16</v>
      </c>
      <c r="C43" s="24" t="s">
        <v>674</v>
      </c>
      <c r="D43" s="24" t="s">
        <v>675</v>
      </c>
      <c r="E43" s="114" t="s">
        <v>692</v>
      </c>
      <c r="F43" s="135" t="s">
        <v>700</v>
      </c>
      <c r="G43" s="130" t="s">
        <v>751</v>
      </c>
      <c r="H43" s="104">
        <v>1</v>
      </c>
      <c r="I43" s="101" t="s">
        <v>767</v>
      </c>
    </row>
    <row r="44" spans="1:9" ht="141.75" customHeight="1">
      <c r="A44" s="175"/>
      <c r="B44" s="7" t="s">
        <v>141</v>
      </c>
      <c r="C44" s="130" t="s">
        <v>600</v>
      </c>
      <c r="D44" s="24" t="s">
        <v>601</v>
      </c>
      <c r="E44" s="130" t="s">
        <v>603</v>
      </c>
      <c r="F44" s="135" t="s">
        <v>735</v>
      </c>
      <c r="G44" s="108" t="s">
        <v>787</v>
      </c>
      <c r="H44" s="126">
        <v>1</v>
      </c>
      <c r="I44" s="101" t="s">
        <v>788</v>
      </c>
    </row>
    <row r="45" spans="1:9" ht="84">
      <c r="A45" s="175"/>
      <c r="B45" s="7" t="s">
        <v>3</v>
      </c>
      <c r="C45" s="24" t="s">
        <v>676</v>
      </c>
      <c r="D45" s="24" t="s">
        <v>677</v>
      </c>
      <c r="E45" s="24" t="s">
        <v>76</v>
      </c>
      <c r="F45" s="135" t="s">
        <v>105</v>
      </c>
      <c r="G45" s="64" t="s">
        <v>789</v>
      </c>
      <c r="H45" s="126">
        <v>1</v>
      </c>
      <c r="I45" s="101" t="s">
        <v>817</v>
      </c>
    </row>
    <row r="46" spans="1:9" ht="140.25" customHeight="1">
      <c r="A46" s="175"/>
      <c r="B46" s="7" t="s">
        <v>17</v>
      </c>
      <c r="C46" s="6" t="s">
        <v>82</v>
      </c>
      <c r="D46" s="130" t="s">
        <v>83</v>
      </c>
      <c r="E46" s="19" t="s">
        <v>627</v>
      </c>
      <c r="F46" s="135" t="s">
        <v>107</v>
      </c>
      <c r="G46" s="130" t="s">
        <v>790</v>
      </c>
      <c r="H46" s="126">
        <v>1</v>
      </c>
      <c r="I46" s="101" t="s">
        <v>791</v>
      </c>
    </row>
    <row r="47" spans="1:9" ht="408" customHeight="1">
      <c r="A47" s="175"/>
      <c r="B47" s="7" t="s">
        <v>4</v>
      </c>
      <c r="C47" s="24" t="s">
        <v>747</v>
      </c>
      <c r="D47" s="116" t="s">
        <v>678</v>
      </c>
      <c r="E47" s="24" t="s">
        <v>693</v>
      </c>
      <c r="F47" s="136" t="s">
        <v>701</v>
      </c>
      <c r="G47" s="130" t="s">
        <v>792</v>
      </c>
      <c r="H47" s="126">
        <f>11/15</f>
        <v>0.73333333333333328</v>
      </c>
      <c r="I47" s="101" t="s">
        <v>818</v>
      </c>
    </row>
    <row r="48" spans="1:9" ht="356.25" customHeight="1">
      <c r="A48" s="175"/>
      <c r="B48" s="7" t="s">
        <v>12</v>
      </c>
      <c r="C48" s="24" t="s">
        <v>748</v>
      </c>
      <c r="D48" s="116" t="s">
        <v>679</v>
      </c>
      <c r="E48" s="24" t="s">
        <v>693</v>
      </c>
      <c r="F48" s="136" t="s">
        <v>702</v>
      </c>
      <c r="G48" s="132" t="s">
        <v>793</v>
      </c>
      <c r="H48" s="127">
        <v>1</v>
      </c>
      <c r="I48" s="101" t="s">
        <v>794</v>
      </c>
    </row>
    <row r="49" spans="1:9" ht="315" customHeight="1">
      <c r="A49" s="175"/>
      <c r="B49" s="7" t="s">
        <v>5</v>
      </c>
      <c r="C49" s="6" t="s">
        <v>749</v>
      </c>
      <c r="D49" s="130" t="s">
        <v>750</v>
      </c>
      <c r="E49" s="24" t="s">
        <v>694</v>
      </c>
      <c r="F49" s="136" t="s">
        <v>703</v>
      </c>
      <c r="G49" s="64" t="s">
        <v>795</v>
      </c>
      <c r="H49" s="126">
        <f>10/11</f>
        <v>0.90909090909090906</v>
      </c>
      <c r="I49" s="101" t="s">
        <v>796</v>
      </c>
    </row>
    <row r="50" spans="1:9" ht="191.25" customHeight="1">
      <c r="A50" s="175"/>
      <c r="B50" s="117" t="s">
        <v>13</v>
      </c>
      <c r="C50" s="24" t="s">
        <v>680</v>
      </c>
      <c r="D50" s="24" t="s">
        <v>681</v>
      </c>
      <c r="E50" s="24" t="s">
        <v>694</v>
      </c>
      <c r="F50" s="136" t="s">
        <v>704</v>
      </c>
      <c r="G50" s="132" t="s">
        <v>797</v>
      </c>
      <c r="H50" s="126">
        <f>5/7</f>
        <v>0.7142857142857143</v>
      </c>
      <c r="I50" s="101" t="s">
        <v>798</v>
      </c>
    </row>
    <row r="51" spans="1:9" ht="265.5" customHeight="1">
      <c r="A51" s="175"/>
      <c r="B51" s="7" t="s">
        <v>23</v>
      </c>
      <c r="C51" s="24" t="s">
        <v>682</v>
      </c>
      <c r="D51" s="116" t="s">
        <v>683</v>
      </c>
      <c r="E51" s="24" t="s">
        <v>694</v>
      </c>
      <c r="F51" s="136" t="s">
        <v>705</v>
      </c>
      <c r="G51" s="139" t="s">
        <v>799</v>
      </c>
      <c r="H51" s="126">
        <v>1</v>
      </c>
      <c r="I51" s="101" t="s">
        <v>812</v>
      </c>
    </row>
    <row r="52" spans="1:9" ht="161.25" customHeight="1">
      <c r="A52" s="175"/>
      <c r="B52" s="7" t="s">
        <v>144</v>
      </c>
      <c r="C52" s="24" t="s">
        <v>684</v>
      </c>
      <c r="D52" s="24" t="s">
        <v>685</v>
      </c>
      <c r="E52" s="114" t="s">
        <v>695</v>
      </c>
      <c r="F52" s="135" t="s">
        <v>706</v>
      </c>
      <c r="G52" s="138" t="s">
        <v>801</v>
      </c>
      <c r="H52" s="126">
        <v>1</v>
      </c>
      <c r="I52" s="101" t="s">
        <v>800</v>
      </c>
    </row>
    <row r="53" spans="1:9" ht="147" customHeight="1">
      <c r="A53" s="175"/>
      <c r="B53" s="7" t="s">
        <v>145</v>
      </c>
      <c r="C53" s="6" t="s">
        <v>686</v>
      </c>
      <c r="D53" s="27" t="s">
        <v>736</v>
      </c>
      <c r="E53" s="19" t="s">
        <v>627</v>
      </c>
      <c r="F53" s="135" t="s">
        <v>737</v>
      </c>
      <c r="G53" s="138" t="s">
        <v>802</v>
      </c>
      <c r="H53" s="126">
        <v>1</v>
      </c>
      <c r="I53" s="101" t="s">
        <v>803</v>
      </c>
    </row>
    <row r="54" spans="1:9" ht="147" customHeight="1">
      <c r="A54" s="175"/>
      <c r="B54" s="118" t="s">
        <v>146</v>
      </c>
      <c r="C54" s="24" t="s">
        <v>687</v>
      </c>
      <c r="D54" s="24" t="s">
        <v>688</v>
      </c>
      <c r="E54" s="24" t="s">
        <v>696</v>
      </c>
      <c r="F54" s="135" t="s">
        <v>706</v>
      </c>
      <c r="G54" s="138" t="s">
        <v>751</v>
      </c>
      <c r="H54" s="104">
        <v>1</v>
      </c>
      <c r="I54" s="101" t="s">
        <v>767</v>
      </c>
    </row>
    <row r="55" spans="1:9" ht="191.25" customHeight="1">
      <c r="A55" s="175"/>
      <c r="B55" s="119" t="s">
        <v>689</v>
      </c>
      <c r="C55" s="113" t="s">
        <v>241</v>
      </c>
      <c r="D55" s="113" t="s">
        <v>690</v>
      </c>
      <c r="E55" s="120" t="s">
        <v>697</v>
      </c>
      <c r="F55" s="135" t="s">
        <v>706</v>
      </c>
      <c r="G55" s="138" t="s">
        <v>804</v>
      </c>
      <c r="H55" s="104">
        <v>1</v>
      </c>
      <c r="I55" s="101" t="s">
        <v>805</v>
      </c>
    </row>
    <row r="56" spans="1:9" ht="409.5" customHeight="1">
      <c r="A56" s="175" t="s">
        <v>587</v>
      </c>
      <c r="B56" s="118" t="s">
        <v>14</v>
      </c>
      <c r="C56" s="113" t="s">
        <v>165</v>
      </c>
      <c r="D56" s="130" t="s">
        <v>156</v>
      </c>
      <c r="E56" s="19" t="s">
        <v>602</v>
      </c>
      <c r="F56" s="135" t="s">
        <v>105</v>
      </c>
      <c r="G56" s="179" t="s">
        <v>806</v>
      </c>
      <c r="H56" s="126">
        <v>1</v>
      </c>
      <c r="I56" s="101" t="s">
        <v>830</v>
      </c>
    </row>
    <row r="57" spans="1:9" ht="122.25" customHeight="1">
      <c r="A57" s="175"/>
      <c r="B57" s="118" t="s">
        <v>3</v>
      </c>
      <c r="C57" s="130" t="s">
        <v>707</v>
      </c>
      <c r="D57" s="24" t="s">
        <v>708</v>
      </c>
      <c r="E57" s="7" t="s">
        <v>721</v>
      </c>
      <c r="F57" s="135" t="s">
        <v>725</v>
      </c>
      <c r="G57" s="138" t="s">
        <v>751</v>
      </c>
      <c r="H57" s="104">
        <v>1</v>
      </c>
      <c r="I57" s="101" t="s">
        <v>767</v>
      </c>
    </row>
    <row r="58" spans="1:9" ht="90.75" customHeight="1">
      <c r="A58" s="175"/>
      <c r="B58" s="118" t="s">
        <v>4</v>
      </c>
      <c r="C58" s="113" t="s">
        <v>709</v>
      </c>
      <c r="D58" s="123" t="s">
        <v>305</v>
      </c>
      <c r="E58" s="19" t="s">
        <v>722</v>
      </c>
      <c r="F58" s="136" t="s">
        <v>726</v>
      </c>
      <c r="G58" s="108" t="s">
        <v>738</v>
      </c>
      <c r="H58" s="104">
        <v>1</v>
      </c>
      <c r="I58" s="101" t="s">
        <v>741</v>
      </c>
    </row>
    <row r="59" spans="1:9" ht="113.25" customHeight="1">
      <c r="A59" s="175"/>
      <c r="B59" s="118" t="s">
        <v>12</v>
      </c>
      <c r="C59" s="113" t="s">
        <v>710</v>
      </c>
      <c r="D59" s="123" t="s">
        <v>711</v>
      </c>
      <c r="E59" s="19" t="s">
        <v>723</v>
      </c>
      <c r="F59" s="136" t="s">
        <v>727</v>
      </c>
      <c r="G59" s="138" t="s">
        <v>751</v>
      </c>
      <c r="H59" s="104">
        <v>1</v>
      </c>
      <c r="I59" s="101" t="s">
        <v>767</v>
      </c>
    </row>
    <row r="60" spans="1:9" ht="156.75" customHeight="1">
      <c r="A60" s="175"/>
      <c r="B60" s="118" t="s">
        <v>286</v>
      </c>
      <c r="C60" s="113" t="s">
        <v>712</v>
      </c>
      <c r="D60" s="123" t="s">
        <v>713</v>
      </c>
      <c r="E60" s="19" t="s">
        <v>691</v>
      </c>
      <c r="F60" s="136" t="s">
        <v>728</v>
      </c>
      <c r="G60" s="138" t="s">
        <v>751</v>
      </c>
      <c r="H60" s="104">
        <v>1</v>
      </c>
      <c r="I60" s="101" t="s">
        <v>828</v>
      </c>
    </row>
    <row r="61" spans="1:9" ht="150" customHeight="1">
      <c r="A61" s="175"/>
      <c r="B61" s="118" t="s">
        <v>5</v>
      </c>
      <c r="C61" s="113" t="s">
        <v>714</v>
      </c>
      <c r="D61" s="123" t="s">
        <v>715</v>
      </c>
      <c r="E61" s="19" t="s">
        <v>285</v>
      </c>
      <c r="F61" s="136" t="s">
        <v>729</v>
      </c>
      <c r="G61" s="138" t="s">
        <v>807</v>
      </c>
      <c r="H61" s="126">
        <v>1</v>
      </c>
      <c r="I61" s="101" t="s">
        <v>808</v>
      </c>
    </row>
    <row r="62" spans="1:9" ht="156.75" customHeight="1">
      <c r="A62" s="175"/>
      <c r="B62" s="118" t="s">
        <v>13</v>
      </c>
      <c r="C62" s="113" t="s">
        <v>716</v>
      </c>
      <c r="D62" s="123" t="s">
        <v>717</v>
      </c>
      <c r="E62" s="19" t="s">
        <v>285</v>
      </c>
      <c r="F62" s="136" t="s">
        <v>730</v>
      </c>
      <c r="G62" s="138" t="s">
        <v>809</v>
      </c>
      <c r="H62" s="126">
        <v>1</v>
      </c>
      <c r="I62" s="101" t="s">
        <v>831</v>
      </c>
    </row>
    <row r="63" spans="1:9" ht="116.25" customHeight="1">
      <c r="A63" s="175"/>
      <c r="B63" s="118" t="s">
        <v>23</v>
      </c>
      <c r="C63" s="113" t="s">
        <v>718</v>
      </c>
      <c r="D63" s="123" t="s">
        <v>719</v>
      </c>
      <c r="E63" s="19" t="s">
        <v>724</v>
      </c>
      <c r="F63" s="122" t="s">
        <v>731</v>
      </c>
      <c r="G63" s="138" t="s">
        <v>810</v>
      </c>
      <c r="H63" s="126">
        <v>1</v>
      </c>
      <c r="I63" s="101" t="s">
        <v>811</v>
      </c>
    </row>
    <row r="64" spans="1:9" ht="13.5" thickBot="1">
      <c r="A64" s="102"/>
      <c r="B64" s="102"/>
      <c r="C64" s="102"/>
      <c r="D64" s="102"/>
      <c r="E64" s="102"/>
      <c r="F64" s="102"/>
      <c r="G64" s="102"/>
      <c r="H64" s="103"/>
      <c r="I64" s="102"/>
    </row>
    <row r="65" spans="1:9" ht="12.75" customHeight="1">
      <c r="A65" s="166" t="s">
        <v>832</v>
      </c>
      <c r="B65" s="167"/>
      <c r="C65" s="167"/>
      <c r="D65" s="167"/>
      <c r="E65" s="167"/>
      <c r="F65" s="167"/>
      <c r="G65" s="167"/>
      <c r="H65" s="167"/>
      <c r="I65" s="168"/>
    </row>
    <row r="66" spans="1:9" ht="409.5" customHeight="1">
      <c r="A66" s="169"/>
      <c r="B66" s="170"/>
      <c r="C66" s="170"/>
      <c r="D66" s="170"/>
      <c r="E66" s="170"/>
      <c r="F66" s="170"/>
      <c r="G66" s="170"/>
      <c r="H66" s="170"/>
      <c r="I66" s="171"/>
    </row>
    <row r="67" spans="1:9" ht="225.75" customHeight="1" thickBot="1">
      <c r="A67" s="172"/>
      <c r="B67" s="173"/>
      <c r="C67" s="173"/>
      <c r="D67" s="173"/>
      <c r="E67" s="173"/>
      <c r="F67" s="173"/>
      <c r="G67" s="173"/>
      <c r="H67" s="173"/>
      <c r="I67" s="174"/>
    </row>
    <row r="68" spans="1:9">
      <c r="A68" s="97" t="s">
        <v>588</v>
      </c>
      <c r="B68" s="129"/>
      <c r="C68" s="129"/>
      <c r="D68" s="129"/>
      <c r="E68" s="129"/>
      <c r="F68" s="129"/>
      <c r="G68" s="129"/>
      <c r="H68" s="129"/>
      <c r="I68" s="129"/>
    </row>
    <row r="69" spans="1:9" ht="20.25" customHeight="1">
      <c r="A69" s="97" t="s">
        <v>742</v>
      </c>
      <c r="B69" s="97" t="s">
        <v>720</v>
      </c>
      <c r="C69" s="97"/>
    </row>
    <row r="70" spans="1:9" ht="27" customHeight="1">
      <c r="A70" s="97"/>
      <c r="B70" s="97"/>
      <c r="C70" s="97"/>
    </row>
    <row r="71" spans="1:9">
      <c r="A71" s="97"/>
      <c r="C71" s="97"/>
    </row>
  </sheetData>
  <mergeCells count="8">
    <mergeCell ref="A65:I67"/>
    <mergeCell ref="A56:A63"/>
    <mergeCell ref="A5:I5"/>
    <mergeCell ref="A6:G6"/>
    <mergeCell ref="A8:A14"/>
    <mergeCell ref="A16:A26"/>
    <mergeCell ref="A27:A40"/>
    <mergeCell ref="A41:A55"/>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2019-09-24T19:42:43Z</cp:lastPrinted>
  <dcterms:created xsi:type="dcterms:W3CDTF">1998-11-10T14:50:14Z</dcterms:created>
  <dcterms:modified xsi:type="dcterms:W3CDTF">2020-01-16T20:46:05Z</dcterms:modified>
</cp:coreProperties>
</file>