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LPRIETOG\Documentos\Bk 2019 Leo ,P\Leo Prieto\Plan Anticorrupciòn\2019\Diciembre 2019\"/>
    </mc:Choice>
  </mc:AlternateContent>
  <bookViews>
    <workbookView xWindow="0" yWindow="0" windowWidth="28800" windowHeight="11535" tabRatio="693" firstSheet="1" activeTab="1"/>
  </bookViews>
  <sheets>
    <sheet name="a_PlanAnticorrupción2018" sheetId="12" state="hidden" r:id="rId1"/>
    <sheet name="Seg OCI" sheetId="13" r:id="rId2"/>
  </sheets>
  <definedNames>
    <definedName name="_xlnm._FilterDatabase" localSheetId="0" hidden="1">a_PlanAnticorrupción2018!$B$6:$U$71</definedName>
    <definedName name="_xlnm._FilterDatabase" localSheetId="1" hidden="1">'Seg OCI'!$A$7:$I$63</definedName>
    <definedName name="_xlnm.Print_Titles" localSheetId="0">a_PlanAnticorrupción2018!$6:$6</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0" i="13" l="1"/>
  <c r="H49" i="13"/>
  <c r="H47" i="13" l="1"/>
</calcChain>
</file>

<file path=xl/sharedStrings.xml><?xml version="1.0" encoding="utf-8"?>
<sst xmlns="http://schemas.openxmlformats.org/spreadsheetml/2006/main" count="1562" uniqueCount="833">
  <si>
    <t>ENTIDAD :</t>
  </si>
  <si>
    <t>VIGENCIA:</t>
  </si>
  <si>
    <t xml:space="preserve">FECHA DE PUBLICACIÓN: </t>
  </si>
  <si>
    <t>2.1</t>
  </si>
  <si>
    <t>3.1</t>
  </si>
  <si>
    <t>4.1</t>
  </si>
  <si>
    <t>5.1</t>
  </si>
  <si>
    <t>Construcción del Mapa de Riesgos de Corrupción</t>
  </si>
  <si>
    <t>Consulta y divulgación</t>
  </si>
  <si>
    <t>Seguimiento</t>
  </si>
  <si>
    <t>Incentivos para motivar la cultura de la rendición y petición de cuentas</t>
  </si>
  <si>
    <t>Evaluación y retroalimentación a la gestión institucional</t>
  </si>
  <si>
    <t>3.2</t>
  </si>
  <si>
    <t>4.2</t>
  </si>
  <si>
    <t>1.1</t>
  </si>
  <si>
    <t>1.2</t>
  </si>
  <si>
    <t>1.3</t>
  </si>
  <si>
    <t>2.2</t>
  </si>
  <si>
    <t>Monitoreo y revisión</t>
  </si>
  <si>
    <t>Desarrollo Institucional</t>
  </si>
  <si>
    <t>Fortalecimiento de los canales de atención</t>
  </si>
  <si>
    <t>2.3</t>
  </si>
  <si>
    <t>2.4</t>
  </si>
  <si>
    <t>4.3</t>
  </si>
  <si>
    <t>Código de Buen Gobierno y Código de ética</t>
  </si>
  <si>
    <t xml:space="preserve">Elaboró: </t>
  </si>
  <si>
    <t xml:space="preserve">Consolidó: </t>
  </si>
  <si>
    <t>Subdirección de Diseño, Evaluación y Sistematización de la Dirección de Análisis y Diseño Estratégico</t>
  </si>
  <si>
    <t xml:space="preserve">Articulación: </t>
  </si>
  <si>
    <t>Fecha Programada</t>
  </si>
  <si>
    <t xml:space="preserve">Componente 1: Gestión del Riesgo de Corrupción - Mapa de Riesgos de Corrupción                        </t>
  </si>
  <si>
    <t xml:space="preserve">Componente 3: Rendición de cuentas                                                                                                                                                                                                                               </t>
  </si>
  <si>
    <t xml:space="preserve">Componente 2: Racionalización de Trámites                                                                                                                                                                                               </t>
  </si>
  <si>
    <t xml:space="preserve">Componente 4: Atención al ciudadano                                                                                                                                                                                                   </t>
  </si>
  <si>
    <t>Componente 5: Transparencia y Acceso de la Información</t>
  </si>
  <si>
    <t xml:space="preserve">SECRETARÍA DISTRITAL DE INTEGRACIÓN SOCIAL (SDIS) </t>
  </si>
  <si>
    <t>NOVEDAD</t>
  </si>
  <si>
    <t>Comité de Transparencia- Dirección de Análisis y Diseño Estratégico</t>
  </si>
  <si>
    <r>
      <t xml:space="preserve">FECHA
</t>
    </r>
    <r>
      <rPr>
        <sz val="10"/>
        <color theme="1"/>
        <rFont val="Arial Rounded"/>
      </rPr>
      <t>(mes -año)</t>
    </r>
  </si>
  <si>
    <t>3 reportes de avance entregados</t>
  </si>
  <si>
    <t>Oficina de Control Interno</t>
  </si>
  <si>
    <t>Lidera: Dirección de Análisis y Diseño Estratégico
Seguimiento:  Subsecretaría 
Responsables de los Insumos: 
Dirección de Gestión Corporativa 
Dirección Territorial 
Dirección Poblacional 
Dirección de Análisis y Diseño Estratégico.</t>
  </si>
  <si>
    <t>Lidera: Dirección de Análisis y Diseño Estratégico
Seguimiento:  Subsecretaría 
Participa: Departamento Administrativo de Función Pública</t>
  </si>
  <si>
    <t>Actualización de base de datos de grupos de interés</t>
  </si>
  <si>
    <t>Todas las dependencias</t>
  </si>
  <si>
    <t>Informes publicados (gestión y presupuestal)</t>
  </si>
  <si>
    <t>Dirección de Análisis y Diseño Estratégico y Dirección Corporativa</t>
  </si>
  <si>
    <t>Enero a marzo de 2018</t>
  </si>
  <si>
    <t>Publicaciones realizadas</t>
  </si>
  <si>
    <t>Oficina Asesora de Comunicaciones</t>
  </si>
  <si>
    <t>Equipo de rendición de cuentas</t>
  </si>
  <si>
    <t xml:space="preserve">Defensora de la ciudadanía </t>
  </si>
  <si>
    <t xml:space="preserve">Plan de acción: febrero de 2018
Seguimiento: según plan (periodicidad que se defina)
</t>
  </si>
  <si>
    <t>2.5</t>
  </si>
  <si>
    <t>4 mesas de trabajo adelantadas</t>
  </si>
  <si>
    <t>Febrero 2018
Mayo 2018
Agosto 2018 
Noviembre 2018</t>
  </si>
  <si>
    <t>2.6</t>
  </si>
  <si>
    <t>Junio de 2018</t>
  </si>
  <si>
    <t>2.7</t>
  </si>
  <si>
    <t>2.8</t>
  </si>
  <si>
    <t>1 estrategia</t>
  </si>
  <si>
    <t>2.9</t>
  </si>
  <si>
    <t>Plan Institucional de Capacitación  -PIC adoptado, con temáticas orientadas a la transparencia, acceso a la información y atención al ciudadano.</t>
  </si>
  <si>
    <t>Subdirección de Gestión y Desarrollo del Talento Humano - Área de Capacitación</t>
  </si>
  <si>
    <t>100% de las actividades programadas en el PIC  ejecutadas (específicamente relacionadas con  transparencia, acceso a la información y atención al ciudadano)</t>
  </si>
  <si>
    <t xml:space="preserve">Responsable Cualificación: Subdirección de Gestión y Desarrollo del Talento Humano 
Responsable desarrollo de temáticas Ley de transparencia y servicio al ciudadano en Inducción y Reinducción: Subsecretaría
</t>
  </si>
  <si>
    <t>Abril de 2018</t>
  </si>
  <si>
    <t>2 sesiones adelantadas</t>
  </si>
  <si>
    <t>Trimestral</t>
  </si>
  <si>
    <t>100% de las actividades programadas para sensibilizar el código de ética y buen gobierno ejecutadas.</t>
  </si>
  <si>
    <t>Subdirector de Gestión y Desarrollo del Talento Humano - Administración de personal - gestores de ética - gestores de Talento Humano</t>
  </si>
  <si>
    <t xml:space="preserve">Actualizar  la totalidad de los registros  de activos de información en coherencia con la Tabla de Retención Documental vigente. </t>
  </si>
  <si>
    <t>Subsecretaría</t>
  </si>
  <si>
    <t>Componente 6: Iniciativas Adicionales</t>
  </si>
  <si>
    <t xml:space="preserve">Informar al Comité de transparencia o Secretaría técnica del mismo sobre el estado de cumplimiento de la Ley 1712 de 2014 </t>
  </si>
  <si>
    <t xml:space="preserve">Lidera y consolida la Subsecretaría 
Responsables de los insumos todas las dependencias de la SDIS
</t>
  </si>
  <si>
    <t>Trimestral o según convocatoria del Comité de transparencia</t>
  </si>
  <si>
    <t xml:space="preserve">Lidera y consolida la Subsecretaría </t>
  </si>
  <si>
    <t>Diálogo de doble vía con la ciudadanía y sus organizaciones</t>
  </si>
  <si>
    <t>Enero a noviembre de 2018</t>
  </si>
  <si>
    <t xml:space="preserve">Implementar herramientas en la WEB que permita a las personas invidentes o con poca visibilidad acceder a la información de la entidad.  </t>
  </si>
  <si>
    <t>Subdirección de Investigación e Información</t>
  </si>
  <si>
    <t>Publicar y actualizar la información remitida por las diferentes áreas y/o procesos en el link de Ley de Transparencia</t>
  </si>
  <si>
    <t xml:space="preserve">Publicación de información en la página web en el link de transparencia. </t>
  </si>
  <si>
    <t xml:space="preserve">Publica: Oficina Asesora de Comunicaciones  </t>
  </si>
  <si>
    <t xml:space="preserve">2 videos </t>
  </si>
  <si>
    <t>Responsable: 
Oficina Asesora de Comunicaciones</t>
  </si>
  <si>
    <t>Diciembre de 2017
(Considerando que se anticipa la formulación)</t>
  </si>
  <si>
    <t>Socializaciones en los Consejos Operativos Locales y en el Consejo Directivo de la SDIS.</t>
  </si>
  <si>
    <t>Mesas de trabajo con apoyo de la Secretaria General de la Alcaldía Mayor de Bogotá D.C., y la Dirección Distrital del Servicio al Ciudadano.</t>
  </si>
  <si>
    <t>Divulgar la campaña comunicativa interna y externa, que promueva la transparencia, probidad y cuidado de lo público y cultura de servicio a la ciudadanía.</t>
  </si>
  <si>
    <t>#</t>
  </si>
  <si>
    <t>Responsables: 
Subsecretaría
Subdirección de Diseño, Evaluación y Sistematización</t>
  </si>
  <si>
    <t>Seguimiento: Dirección Corporativa
Responsable: Subdirección de Plantas Físicas</t>
  </si>
  <si>
    <t>30 junio de 2018
30 octubre de 2018</t>
  </si>
  <si>
    <t xml:space="preserve">Seguimiento: Subsecretaría
Responsable: 
Oficina Asesora de Comunicaciones
</t>
  </si>
  <si>
    <t>Seguimiento: Subsecretaría
Responsable: 
Oficina Asesora de Comunicaciones</t>
  </si>
  <si>
    <t>1 video</t>
  </si>
  <si>
    <t>4 reportes sobre seguimiento a la implementación de la Ley 1712 de 2014</t>
  </si>
  <si>
    <t>4 reportes ejecutivos al Comité de Transparencia sobre el avance de cumplimiento de la Ley 1712 de 2014</t>
  </si>
  <si>
    <t xml:space="preserve">
100% de activos de información identificados y actualizados</t>
  </si>
  <si>
    <t>Despacho, Oficina Asesora de Comunicaciones, Dirección de Análisis y Diseño Estratégico, Dirección Poblacional y Dirección Territorial</t>
  </si>
  <si>
    <t>Equipo rendición de cuentas:
Despacho, Subsecretaría
Direcciones: Análisis y Diseño, Corporativa, Poblacional, Territorial
Oficina Asesora de Comunicaciones
Oficina Asesora Jurídica
Subdirecciones Locales</t>
  </si>
  <si>
    <t>Febrero a noviembre de 2018</t>
  </si>
  <si>
    <t>Abril de 2018
Agosto de 2018
Diciembre de 2018</t>
  </si>
  <si>
    <t>#de reportes realizados/ # de reportes programados</t>
  </si>
  <si>
    <t xml:space="preserve"># de ejercicios de divulgación/
# divulgaciones programadas
</t>
  </si>
  <si>
    <t># de publicaciones realizadas/# de solicitudes de publicación</t>
  </si>
  <si>
    <t># de videos realizados/# de videos programados</t>
  </si>
  <si>
    <t># de videos subtitulados publicados/# de videos publicados</t>
  </si>
  <si>
    <t># de informes realizados/# de informes programados</t>
  </si>
  <si>
    <t>1 borrador del mapa de Riesgos de Corrupción.</t>
  </si>
  <si>
    <t>Actualizar la caracterización de los ciudadanos y grupos de interés susceptibles de participar en la rendición de cuentas de la gestión de la vigencia 2017</t>
  </si>
  <si>
    <t>Socializar la Política Pública Distrital de Servicio a la Ciudadanía - PPDSC</t>
  </si>
  <si>
    <t xml:space="preserve">Elaborar videos subtitulados y publicar en la web </t>
  </si>
  <si>
    <t>Fortalecer y articular el trabajo en equipo de los responsables de la implementación del modelo de servicio de atención a la ciudadanía en virtud de lo contemplado en el Art. 15 del Decreto 197 de 2014.</t>
  </si>
  <si>
    <t>Política de administración de riesgos</t>
  </si>
  <si>
    <t>Información de calidad y en lenguaje comprensible</t>
  </si>
  <si>
    <t>Estructura administrativa y 
Direccionamiento estratégico</t>
  </si>
  <si>
    <t>Talento humano</t>
  </si>
  <si>
    <t>Lineamientos de transparencia
activa</t>
  </si>
  <si>
    <t>Lineamientos de transparencia
pasiva</t>
  </si>
  <si>
    <t>Elaboración de los instrumentos
de gestión de la información</t>
  </si>
  <si>
    <t>Criterio diferencial de
accesibilidad</t>
  </si>
  <si>
    <t>Monitoreo del acceso a
la información pública</t>
  </si>
  <si>
    <t>Estrategia pedagógica</t>
  </si>
  <si>
    <t>Socializar la política de administración de riesgos</t>
  </si>
  <si>
    <t>Realizar taller de identificación de riesgos de corrupción.</t>
  </si>
  <si>
    <t>Realizar monitoreo y revisión de los riesgos de corrupción y sus respectivas acciones de mitigación.</t>
  </si>
  <si>
    <t>Realizar seguimiento al cumplimiento de las acciones de mitigación definidas en el Mapa de Riesgos de Corrupción.</t>
  </si>
  <si>
    <t>Revisar y actualizar la estrategia de rendición de cuentas, para la versión correspondiente a la gestión de la vigencia 2017.</t>
  </si>
  <si>
    <t>Publicar boletines de prensa e informes periodísticos sobre la rendición de cuentas correspondiente a la gestión de la vigencia 2017.</t>
  </si>
  <si>
    <t>Publicar los informes de gestión y ejecución presupuestal de la entidad, correspondientes a la gestión de la vigencia 2017.</t>
  </si>
  <si>
    <t>Elaborar un Plan de acción del defensor(a) del (de la) ciudadano (a) de la Secretaría Distrital de Integración Social.</t>
  </si>
  <si>
    <t xml:space="preserve">Incluir en el Plan Institucional de Capacitación temáticas relacionadas con la cualificación de servidores públicos que atienden al ciudadano, y la capacitación en ley 1712 de 2014.
</t>
  </si>
  <si>
    <t xml:space="preserve">Desarrollar las temáticas incluidas en el Plan Institucional de Capacitación- PIC relacionadas con transparencia, acceso a la información y atención al ciudadano </t>
  </si>
  <si>
    <t xml:space="preserve">Caracterizar a la ciudadanía atendida en el SIAC e  identificar las particularidades, necesidades, expectativas y preferencias frente a la  atención en la Secretaría Distrital de Integración Social. </t>
  </si>
  <si>
    <t xml:space="preserve">1 informe de caracterización </t>
  </si>
  <si>
    <t>1 instructivo o protocolo diseñado y oficializado</t>
  </si>
  <si>
    <t xml:space="preserve">1 cronograma de divulgaciones
20 ejercicios de divulgación
</t>
  </si>
  <si>
    <t>Divulgar en la Entidad la ley 1712 de 2014, de transparencia y acceso a la información y el Plan Anticorrupción y de Atención al Ciudadano, con su mapa de riesgos.</t>
  </si>
  <si>
    <t>1.4</t>
  </si>
  <si>
    <t>1.5</t>
  </si>
  <si>
    <t>1.6</t>
  </si>
  <si>
    <t>4.4</t>
  </si>
  <si>
    <t>4.5</t>
  </si>
  <si>
    <t>4.6</t>
  </si>
  <si>
    <t>2.10</t>
  </si>
  <si>
    <t>1 política de administración de riesgos socializada.</t>
  </si>
  <si>
    <t>1 estrategia actualizada</t>
  </si>
  <si>
    <t>1 equipo definido</t>
  </si>
  <si>
    <t>1 Plan de acción y seguimiento</t>
  </si>
  <si>
    <t>100% de lo videos subtitulados y publicados en la web</t>
  </si>
  <si>
    <t xml:space="preserve">3 informes de implementación de la campaña a la Subsecretaría (abril, julio, octubre) </t>
  </si>
  <si>
    <t>1 herramienta incorporada a la Web</t>
  </si>
  <si>
    <t>3 informes de solicitudes de información</t>
  </si>
  <si>
    <t xml:space="preserve">2 informes de avance </t>
  </si>
  <si>
    <t>Oficina Asesora de Comunicaciones y Dirección de Análisis y Diseño Estratégico</t>
  </si>
  <si>
    <t xml:space="preserve">Enero - marzo de 2018 </t>
  </si>
  <si>
    <t>Componente 2: Subdirección de Diseño, Evaluación y Sistematización de la Dirección de Análisis y Diseño Estratégico</t>
  </si>
  <si>
    <t>Componente 3: Subdirección de Diseño, Evaluación y Sistematización de la Dirección de Análisis y Diseño Estratégico</t>
  </si>
  <si>
    <t xml:space="preserve">Enero 2018
</t>
  </si>
  <si>
    <t>Divulgar el Mapa de Riesgos de Corrupción.</t>
  </si>
  <si>
    <t>Revisar las sugerencias de servidores públicos, contratistas  y ciudadanía frente a los riesgos de corrupción, e incorporar las que se consideren pertinentes para el mapa de riesgos de corrupción.</t>
  </si>
  <si>
    <t>Abril, agosto y noviembre de 2018.</t>
  </si>
  <si>
    <t>Implementar la Estrategia Pedagógica Institucional para fortalecer la Transparencia en la Secretaría Distrital de Integración Social</t>
  </si>
  <si>
    <t>Realizar seguimiento a la implementación de la Ley 1712 de 2014 y/o elaboración de alertas a las dependencias sobre publicación en la pagina web de la Entidad, link de transparencia-</t>
  </si>
  <si>
    <t>Dirección de análisis y diseño estratégico</t>
  </si>
  <si>
    <t>Lidera: Dirección de análisis y diseño estratégico
Ejecuta: Gestores de proceso.</t>
  </si>
  <si>
    <t>Secretaria de Despacho, Subsecretario, Jefe de Oficina Asesora Jurídica y Directores en su calidad de líderes de los procesos institucionales.
Gestores de proceso</t>
  </si>
  <si>
    <t>Despacho, Dirección de análisis y diseño estratégico</t>
  </si>
  <si>
    <t>Lidera y consolida: Dirección Corporativa / Subdirección Administrativa y Financiera / Subsistema Interno de Gestión Documental y Archivo 
Responsable de los insumos: Todas las dependencias de la Secretaría Distrital de Integración Social.</t>
  </si>
  <si>
    <t>Lidera: Subsecretaría (Servicio Integral de Atención a la Ciudadanía)
Responsable de Insumos: Todas las dependencias</t>
  </si>
  <si>
    <t>Enero - abril de 2018</t>
  </si>
  <si>
    <t>Febrero - noviembre de 2018</t>
  </si>
  <si>
    <t>Enero (cierre vigencia 2017), mayo y septiembre  (vigencia 2018). 
enero 2019</t>
  </si>
  <si>
    <t>Enero - febrero de 2018</t>
  </si>
  <si>
    <t>Enero a octubre de 2018</t>
  </si>
  <si>
    <t>marzo a abril de 2018</t>
  </si>
  <si>
    <t>abril de 2018
agosto de 2018
Noviembre de 2018</t>
  </si>
  <si>
    <t>Componente 1: Gestores del Sistema Integrado de Gestión de la Entidad, Subdirección de Diseño, Evaluación y Sistematización de la Dirección de Análisis y Diseño Estratégico</t>
  </si>
  <si>
    <t>Componente 4: Subsecretaría-Servicio Integral de Atención a la Ciudadanía, Subdirección de Plantas Físicas</t>
  </si>
  <si>
    <t xml:space="preserve">Componente 5: Dirección Corporativa, Subdirección de Diseño, Evaluación y Sistematización de la Dirección de Análisis y Diseño Estratégico, </t>
  </si>
  <si>
    <t>enero de 2018</t>
  </si>
  <si>
    <t>Implementar las acciones programadas en la estrategia de rendición de cuentas de la gestión correspondiente a la vigencia 2017
1. Diálogo sectorial de rendición de cuentas
2. Escenario de diálogo con la ciudadanía "Integración en acción"</t>
  </si>
  <si>
    <t>Seguimiento al cumplimiento de las acciones</t>
  </si>
  <si>
    <t>Febrero a Noviembre de 2018</t>
  </si>
  <si>
    <t>Construir un esquema de incentivos ciudadanos para la participación, dentro de la estrategia de rendición de cuentas</t>
  </si>
  <si>
    <t xml:space="preserve">1 esquema de incentivos para la rendición de cuentas </t>
  </si>
  <si>
    <t>Identificar los trámites y/u otros procedimientos administrativos del nuevo portafolio de servicios de la Entidad, de acuerdo con los lineamientos del Sistema único de información de trámites - SUIT</t>
  </si>
  <si>
    <t>Revisar el inventario de trámites y/u otros procedimientos administrativos de la Entidad y actualizar o incluir la información a que haya lugar</t>
  </si>
  <si>
    <t xml:space="preserve">100% del inventario de trámites y/u otros procedimientos administrativos revisados y actualizados </t>
  </si>
  <si>
    <t>Aumentar el porcentaje de inscripción de trámites de la Entidad en el Sistema único de información de trámites - SUIT.</t>
  </si>
  <si>
    <t>70% de inscripción del trámite y los servicios en el Sistema Único de Información de Tramites (SUIT)</t>
  </si>
  <si>
    <t>Responsable</t>
  </si>
  <si>
    <r>
      <t xml:space="preserve">Retroalimentar el Plan de Rendición de cuentas de la gestión correspondiente a la vigencia 2017, en el Comité de transparencia </t>
    </r>
    <r>
      <rPr>
        <b/>
        <sz val="10"/>
        <color rgb="FFFF0000"/>
        <rFont val="Tahoma"/>
        <family val="2"/>
      </rPr>
      <t/>
    </r>
  </si>
  <si>
    <t xml:space="preserve">Plan operativo definido y aprobado
3 Informes trimestrales de gestión SIAC (seguimiento al plan operativo)
</t>
  </si>
  <si>
    <t>Lidera:  Subsecretaría (SIAC)</t>
  </si>
  <si>
    <t xml:space="preserve">Modernizar y virtualizar la atención ciudadana con efectividad oportunidad y dignidad. </t>
  </si>
  <si>
    <t xml:space="preserve">Definir e implementar de acuerdo al cronograma una estrategia para identificar recurso humano de la SDIS que cumpla con el perfil y competencias para la atención ciudadana en los puntos SIAC,  con el propósito de garantizar la atención continua en los mismos. </t>
  </si>
  <si>
    <t>Lidera:  Subsecretaría (SIAC)
Responsable de los insumo: Subdirecciones Locales</t>
  </si>
  <si>
    <t>Diseñar y ejecutar una estrategia para la comunicación, seguimiento y articulación interna para la atención ciudadana.</t>
  </si>
  <si>
    <t xml:space="preserve">Lidera:  Subsecretaría (SIAC)
Oficina Asesora de Comunicaciones
Responsable de los insumo:  Subsecretaría (SIAC)
</t>
  </si>
  <si>
    <t xml:space="preserve">Adelantar mesas de trabajo para evaluar e identificar necesidades de adecuación en los SIAC. </t>
  </si>
  <si>
    <t xml:space="preserve">Lidera:  Subsecretaría (SIAC)
Responsable de los insumo: Subdirección de Plantas Físicas </t>
  </si>
  <si>
    <t>Definir un mecanismo de reconocimiento para destacar el desempeño de los servidores en relación a la cultura del servicio en la Secretaría Distrital de Integración Social.</t>
  </si>
  <si>
    <t>1 mecanismo de reconocimiento establecido</t>
  </si>
  <si>
    <t>Lidera:  Subsecretaría (SIAC)
Apoyo: DADE</t>
  </si>
  <si>
    <t># de servidores de la SDIS cualificados / # de servidores de la SDIS programados a cualificar</t>
  </si>
  <si>
    <t>Diseñar e implementar un instrumento para evaluar las respuestas a los requerimientos ciudadanos conforme al procedimiento para el tramite de requerimientos de la ciudadanía en la SDIS.</t>
  </si>
  <si>
    <t>Hojas de vida del 100% de servicios identificados
100% de los trámites y servicios de la Secretaría identificados</t>
  </si>
  <si>
    <t>enero a noviembre 2018</t>
  </si>
  <si>
    <t>enero a noviembre de 2018</t>
  </si>
  <si>
    <t xml:space="preserve">julio de 2018 </t>
  </si>
  <si>
    <t>Abril, julio y octubre de 2018.</t>
  </si>
  <si>
    <t>a. 20 equipos de computo entregados y funcionando en los SIAC
b. 1 mecanismo de monitoreo de la atención telefónica. 
c. 1 espacio en la página web rediseñado 
d. 1 chat habilitado para servicio al ciudadano
e. 1 Espacio de sensibilización  sobre  la operación de los centros de relevo.</t>
  </si>
  <si>
    <t xml:space="preserve">a. abril de 2018
b. julio de 2018
Noviembre de 2018
c. Marzo de 2018
d. Junio de 2018
e. Junio de 2018
</t>
  </si>
  <si>
    <t xml:space="preserve">Definir el equipo líder del proceso de rendición de cuentas de la gestión correspondiente a la vigencia 2017, a partir de la estructura del año anterior. </t>
  </si>
  <si>
    <t>Definir, desarrollar y adelantar seguimiento al plan operativo del servicio Integral de Atención a la ciudadanía -SIAC., en cumplimiento de la Política Pública Distrital de Servicio a la Ciudadanía.</t>
  </si>
  <si>
    <t xml:space="preserve">a. Responsable de los insumo: Subdirección de Investigación e Información
Seguimiento: Subsecretaría
b. Responsable de los insumo: Subdirección de Investigación e Información
Seguimiento: Subsecretaría
c. Lidera:  Subsecretaría (SIAC)
Responsable de los insumo: Subdirección de Investigación e Información
Oficina Asesora de Comunicaciones
d. Lidera:  Subsecretaría (SIAC)
Responsable de los insumo: Subdirección de Investigación e Información
Oficina Asesora de Comunicaciones
e. Lidera:  Subsecretaría (SIAC)
Responsable de los insumo: Subdirección de Investigación e Información
</t>
  </si>
  <si>
    <t>Diseñar un instructivo o protocolo para los canales de interacción ciudadana en la SDIS, que establezca la adecuada utilización de los mismos por parte de los servidores de la entidad</t>
  </si>
  <si>
    <t>Desarrollar 2 laboratorios de simplificación de  respuestas a la ciudadanía (lenguaje claro), dirigido a cien (100) servidores de la SDIS</t>
  </si>
  <si>
    <t>Noviembre de 2018</t>
  </si>
  <si>
    <t>Validar la normatividad vigente del Índice de Información Clasificada y Reservada</t>
  </si>
  <si>
    <t>Lidera y consolida: Dirección Corporativa / Subdirección Administrativa y Financiera / Subsistema Interno de Gestión Documental y Archivo 
Responsable de los insumos: Oficina Asesora Jurídica</t>
  </si>
  <si>
    <t># herramientas incorporadas en web/# de herramientas programadas</t>
  </si>
  <si>
    <t>Sensibilizar a servidores públicos y contratistas frente al  código de ética y de buen gobierno</t>
  </si>
  <si>
    <t>(Numero de Registros de Activos de Información Actualizados) / (Total de dependencias según estructura orgánica de la entidad)</t>
  </si>
  <si>
    <t>Realizar un informe de análisis sobre trámites susceptibles de racionalización, a la luz del nuevo portafolio de servicios de la Secretaría Distrital de Integración Social</t>
  </si>
  <si>
    <t># de reportes realizados/# # de reporte programado
(Numero de Índice de Información Clasificada y Reservada Validados) / (Total de Índice de Información Clasificada y Reservada)</t>
  </si>
  <si>
    <t xml:space="preserve">Elaborar videos institucionales con interprete de señas y publicar en la web y link de transparencia </t>
  </si>
  <si>
    <t>Elaborar y publicar 1 video en pagina web de la Secretaría Distrital de Integración Social - dentro del enlace de transparencia-  interprete de señas</t>
  </si>
  <si>
    <t>Incluir en los informes de gestión de la entidad herramientas de lectura por lengua de señas.</t>
  </si>
  <si>
    <t>Informes publicados en lengua de señas.</t>
  </si>
  <si>
    <t>1 mapa de riesgos de corrupción divulgado.</t>
  </si>
  <si>
    <t>1 mapa de riesgos de corrupción.</t>
  </si>
  <si>
    <t>3 seguimientos realizados (Informe de seguimiento al cumplimiento del PAAC)</t>
  </si>
  <si>
    <t>1 informe de análisis elaborado</t>
  </si>
  <si>
    <t>3 Reportes realizados
1 análisis de las evaluaciones de la ciudadanía sobre la rendición</t>
  </si>
  <si>
    <t>1 estrategia definida 
1 cronograma de implementada de la estrategia</t>
  </si>
  <si>
    <t xml:space="preserve">1 instrumento de seguimiento diseñado e implementado
</t>
  </si>
  <si>
    <t>Elaborar reportes de solicitudes de información (Revisar el número de solicitudes recibidas, número de solicitudes trasladadas a otra institución, tiempo de respuesta a cada solicitud y número de solicitudes en las que se negó el acceso a la información)</t>
  </si>
  <si>
    <t>1 reporte de la verificación jurídica del índice de información clasificada y reservada
Actualización de la información clasificada y reservada en página web (link de transparencia)</t>
  </si>
  <si>
    <t>PLAN ANTICORRUPCIÓN Y DE ATENCIÓN AL CIUDADANO  - PAAC</t>
  </si>
  <si>
    <t>Versión 1</t>
  </si>
  <si>
    <t>Plan Anticorrupción para la vigencia 2018. Aprobación Comité de Transparencia 16/01/2018</t>
  </si>
  <si>
    <t>Componente</t>
  </si>
  <si>
    <t>#productos entregados/#productos programados</t>
  </si>
  <si>
    <t>producto entregado/producto programado</t>
  </si>
  <si>
    <t>Subcomponente/
procesos</t>
  </si>
  <si>
    <t>INDICADOR</t>
  </si>
  <si>
    <t># de adecuaciones realizadas / # de adecuaciones programadas</t>
  </si>
  <si>
    <t>Actividades</t>
  </si>
  <si>
    <t>Meta o Producto</t>
  </si>
  <si>
    <t>Versión 2</t>
  </si>
  <si>
    <t>abril de 2018</t>
  </si>
  <si>
    <t>Resolución por medio de la cual se modifica y actualiza las responsabilidades e integrantes del grupo de gestores de Integridad</t>
  </si>
  <si>
    <t>Subdirección de Gestión y Desarrollo del Talento Humano</t>
  </si>
  <si>
    <t>Actualización Res. 1425/17 (Misión, Conformación, Perfil y Responsabilidades, Cambio de Nombre, Periodicidad de reuniones e Informe de Gestión)</t>
  </si>
  <si>
    <t>Identificación de miembros del equipo de trabajo y aliados clave</t>
  </si>
  <si>
    <t>Alistamiento</t>
  </si>
  <si>
    <t>Armonización</t>
  </si>
  <si>
    <t>Armonización de Valores (Equivalencias)</t>
  </si>
  <si>
    <t>Subdirección de Gestión y Desarrollo del Talento Humano, Responsables o referentes Anticorrupción, Transparencia y Responsabilidad Social</t>
  </si>
  <si>
    <t>Principios de Acción lo que Hago y lo que no Hago</t>
  </si>
  <si>
    <t>Modificación del Código de Ética y Buen Gobierno 2017</t>
  </si>
  <si>
    <t>Nuevo Código de Integridad y Buen Gobierno 2018</t>
  </si>
  <si>
    <t>Resolución de adopción o modificación de la 1450</t>
  </si>
  <si>
    <t xml:space="preserve">Socialización del nuevo Código de Integridad y Buen Gobierno </t>
  </si>
  <si>
    <t>Oficina Asesora de Comunicaciones y Subdirección de Gestión y Desarrollo del Talento Humano</t>
  </si>
  <si>
    <t>Planillas de Asistencia Reuniones de Socialización con Gestores de Integridad</t>
  </si>
  <si>
    <t>Subdirección de Gestión y Desarrollo del Talento Humano y Grupo Gestores de Integridad</t>
  </si>
  <si>
    <t>Definición de herramientas</t>
  </si>
  <si>
    <t>Aplicación de herramientas</t>
  </si>
  <si>
    <t>Diagnóstico</t>
  </si>
  <si>
    <t>Implementación</t>
  </si>
  <si>
    <t>Seguimiento y evaluación</t>
  </si>
  <si>
    <t>Gestores de Integridad y Subdirección de Gestión y Desarrollo del Talento Humano</t>
  </si>
  <si>
    <t xml:space="preserve">Abril de 2018
</t>
  </si>
  <si>
    <t>Mayo a julio de 2018</t>
  </si>
  <si>
    <t>Julio a agosto de 2018</t>
  </si>
  <si>
    <t>Septiembre de 2018</t>
  </si>
  <si>
    <t>Octubre de 2018</t>
  </si>
  <si>
    <t>Noviembre a diciembre de 2018</t>
  </si>
  <si>
    <t>Enero de 2019</t>
  </si>
  <si>
    <t>Marzo de 2019 a diciembre de 2019</t>
  </si>
  <si>
    <t>3.3</t>
  </si>
  <si>
    <t>5.2</t>
  </si>
  <si>
    <t>5.3</t>
  </si>
  <si>
    <t>6.1</t>
  </si>
  <si>
    <t>7.1</t>
  </si>
  <si>
    <t>7.2</t>
  </si>
  <si>
    <t>7.3</t>
  </si>
  <si>
    <t>Plan de trabajo para implementación</t>
  </si>
  <si>
    <t>Ejecución del plan de implementación</t>
  </si>
  <si>
    <t>Informe de gestión de integridad</t>
  </si>
  <si>
    <t>Seguimiento alta dirección</t>
  </si>
  <si>
    <t>Análisis y presentación de resultados</t>
  </si>
  <si>
    <t>Actualización del equipo de gestores de Integridad de acuerdo con lo estipulado en artículo 4 del Decreto Distrital 118 de 2018.</t>
  </si>
  <si>
    <t xml:space="preserve">Mesa de trabajo para revisión de valores </t>
  </si>
  <si>
    <t>Mesa de trabajo para definición de principios de acción</t>
  </si>
  <si>
    <t xml:space="preserve">Adopción del código (revisión y modificación  de la Res. 1450 de 30/08/17 y Nuevo Código de Integridad y Buen Gobierno) </t>
  </si>
  <si>
    <t>Publicación en la Intranet y Mapa de Procesos del Nuevo Código
Video de la Secretaria invitando a conocer el nuevo código de Integridad y Buen Gobierno</t>
  </si>
  <si>
    <t>Socialización y armonización con el plan de trabajo actual a la luz del nuevo Código de Integridad</t>
  </si>
  <si>
    <t>Resultados del diagnóstico, insumo para plan de trabajo en Implementación</t>
  </si>
  <si>
    <t>Memorando con plan de trabajo a desarrollar por parte de los gestores de  Integridad en cada una de las Unidades Operativas de la SDIS</t>
  </si>
  <si>
    <t>Evidencias bimestrales  de las actividades desarrolladas según plan de trabajo</t>
  </si>
  <si>
    <t>Informe de gestión trimestral por parte de los Gestores de Integridad</t>
  </si>
  <si>
    <t>Seguimiento plan Anticorrupción, Subsistema de Responsabilidad Social, Transparencia, Veeduría</t>
  </si>
  <si>
    <t>Componente 6: Dirección Corporativa - Subdirección de Gestión y Desarrollo humano, Subsecretaría</t>
  </si>
  <si>
    <t>(*)</t>
  </si>
  <si>
    <r>
      <t>Tercer seguimiento</t>
    </r>
    <r>
      <rPr>
        <b/>
        <sz val="12"/>
        <color theme="0"/>
        <rFont val="Tahoma"/>
        <family val="2"/>
      </rPr>
      <t xml:space="preserve">
</t>
    </r>
    <r>
      <rPr>
        <b/>
        <sz val="10"/>
        <color theme="0"/>
        <rFont val="Tahoma"/>
        <family val="2"/>
      </rPr>
      <t>Entrega a la Dirección de Análisis y Diseño Estratégico:</t>
    </r>
    <r>
      <rPr>
        <b/>
        <sz val="10"/>
        <color rgb="FFFFC000"/>
        <rFont val="Tahoma"/>
        <family val="2"/>
      </rPr>
      <t xml:space="preserve"> </t>
    </r>
    <r>
      <rPr>
        <b/>
        <sz val="12"/>
        <color rgb="FFFFC000"/>
        <rFont val="Tahoma"/>
        <family val="2"/>
      </rPr>
      <t>05/12/2018</t>
    </r>
  </si>
  <si>
    <t>Actividades Realizadas</t>
  </si>
  <si>
    <t>N° de evidencia</t>
  </si>
  <si>
    <t>Evidencia</t>
  </si>
  <si>
    <t>Evidencias</t>
  </si>
  <si>
    <t>Se realizó socialización de la política de administración de riesgos en el marco del comité de gestores del Sistema Integrado de Gestión del mes de febrero de 2018, con la participación de 64 gestores de proceso, dependencia, subsistema y equipo SIG.</t>
  </si>
  <si>
    <t>1.1.1</t>
  </si>
  <si>
    <t>Acta del Comité de Gestores SIG del mes de febrero.</t>
  </si>
  <si>
    <t>Describa las acciones adelantadas respecto a la actividad y meta/producto</t>
  </si>
  <si>
    <t xml:space="preserve">Escriba el nombre de la evidencia, la cual debe estar en coherencia con el nombre del archivo que entrega.  </t>
  </si>
  <si>
    <t>En el marco del comité de gestores del Sistema Integrado de Gestión del 14 de diciembre de 2017, se realizó el taller para la identificación de riesgos de corrupción, contando con la participación de gestores de proceso, dependencia y subsistema de la entidad, quienes realizaron sus aportes para la construcción del primer borrador.</t>
  </si>
  <si>
    <t>2.1.1</t>
  </si>
  <si>
    <t>Mapa de riesgos de corrupción, versión 0.</t>
  </si>
  <si>
    <t>Se revisaron los aportes recibidos mediante el correo  integracion@sdis.gov.co, de lo cuales fueron incorporados aquellos aspectos pertinentes al mapa, lo cual permitió contar con la versión final a ser presentada para aprobación en el comité de Transparencia (presentado en enero de 2018).</t>
  </si>
  <si>
    <t>3.1.1</t>
  </si>
  <si>
    <t>Mapa de riesgos de corrupción, versión 1.</t>
  </si>
  <si>
    <t>Mediante circular 003 del 30 de enero de 2018 se realizó la oficialización del mapa de riesgo de corrupción. Se publicó en la página web de la Entidad para conocimiento de la ciudadanía en general y servidores. 
Adicionalmente, se están realizando divulgaciones en las Subdirecciones Locales y dependencias de nivel central (Ver actividad 1,1, del componente 5 del PAAC)</t>
  </si>
  <si>
    <t>3.2.1</t>
  </si>
  <si>
    <t>Circular 003 del 30 de enero de 2018
http://www.integracionsocial.gov.co/index.php/plan-de-lucha-contra-la-corrupcion</t>
  </si>
  <si>
    <t>Por parte de los procesos se realizó el primer reporte de seguimiento a las acciones definidas para mitigar los 17 riesgos de corrupción identificados.
Se anexa matriz consolidada con el primer seguimiento que presenta el reporte detallado de los avances por cada una de las acciones definidas, remitido por los 10 procesos que cuentan con riesgos de corrupción identificados. Contiene el nuevo riesgo aprobado en comité del 26/04/2018</t>
  </si>
  <si>
    <t>4.1.1</t>
  </si>
  <si>
    <t>Mapa de riesgos de corrupción, versión 2. Primer seguimiento</t>
  </si>
  <si>
    <t xml:space="preserve">El 15/01/2018 fue publicado el tercer informe de seguimiento de Control Interno sobre el plan anticorrupción correspondiente al cierre de la vigencia 2017. Ver enlace en el que se encuentra publicado el informe. 
Por parte de la Oficina de Control Interno, se remitió el memorando dirigido a la Dirección de Análisis y Diseño Estratégico con la programación de los seguimientos a realizar durante el año (2018). En el mes de mayo de los corrientes se adelantará la verificación de las acciones. </t>
  </si>
  <si>
    <t>5.1.1</t>
  </si>
  <si>
    <t>http://www.integracionsocial.gov.co/index.php/plan-de-lucha-contra-la-corrupcion 
Memorando INT 13413 del 8 de marzo de 2018.</t>
  </si>
  <si>
    <t>No aplica en el corte</t>
  </si>
  <si>
    <t>No aplica</t>
  </si>
  <si>
    <t>Se definió el equipo de coordinación de la rendición de cuentas para el año 2018, susceptible de modificaciones por el cambio en la administración de la entidad.</t>
  </si>
  <si>
    <t>1.1.2</t>
  </si>
  <si>
    <t>Documento de identificación de los miembros del equipo de rendición de cuentas para la Entidad.</t>
  </si>
  <si>
    <t>Se ha elaborado un documento preliminar de estrategia de rendición de cuentas para el año 2018, susceptible de cambio por el cambio en la administración de la entidad.</t>
  </si>
  <si>
    <t>1.2.1</t>
  </si>
  <si>
    <t>Documento preliminar de estrategia de rendición de cuentas 2018 para la Secretaría Distrital de Integración Social.</t>
  </si>
  <si>
    <t>Se ha actualizado el archivo de directorio de aliados, con miras a ser invitados en las actividades de rendición de cuentas de la Entidad</t>
  </si>
  <si>
    <t>1.3.1</t>
  </si>
  <si>
    <t>Archivo magnético "Directorio aliados RDC 2018"</t>
  </si>
  <si>
    <t xml:space="preserve">Debido al cambio de administración en la entidad, la rendición de cuentas programada para marzo se postergó y se realizará de acuerdo al cronograma de la DADE, sin embargo, desde la Oficina Asesora de Comunicaciones se han adelantado las grabaciones de unas cápsulas televisivas con preguntas de la ciudadanía en las diferentes localidades, con el fin de presentarlas en el programa que se tiene programado realizar dentro del ejercicio de rendición de cuentas de la SDIS. Es de resaltar que este programa contará con subtitulación y lenguaje de señas. </t>
  </si>
  <si>
    <t>1.4.1</t>
  </si>
  <si>
    <t>Libreto del programa de televisión y enlace de la experiencia (https://www.youtube.com/watch?v=Lz8FYxqij3o)  
Video preguntas</t>
  </si>
  <si>
    <t xml:space="preserve">Se ha publicado el informe de gestión 2017 de la Secretaría Distrital de Integración Social en la página web de la Entidad, en él se presenta la información cualitativa y presupuestal de la gerencia de los proyectos de inversión de la Entidad. </t>
  </si>
  <si>
    <t>1.5.1</t>
  </si>
  <si>
    <t>Pantallazo de la página web, donde se presenta la publicación. 
Informe de gestión 2017 de la Secretaría Distrital de Integración Social</t>
  </si>
  <si>
    <t>Se ha realizado la publicación de información en la pagina web de la entidad en cumplimiento de la ley de transparencia. 
Se apoyó la rendición de cuentas del Alcalde Mayor de Bogotá, donde se creo un espacio en la pagina web de la SDIS para que la ciudadanía realizara preguntas.</t>
  </si>
  <si>
    <t>1.6.1</t>
  </si>
  <si>
    <t xml:space="preserve">http://www.integracionsocial.gov.co/index.php/noticias/116-otros/2382-alcalde-penalosa-cumplio-en-lo-social </t>
  </si>
  <si>
    <t>Se ha desarrollado el espacio de diálogo entre directivos de la Secretaría Distrital de Integración Social y la ciudadanía en la localidad de Antonio Nariño, dentro del marco de "Integración en acción", el 26 de abril de 2018</t>
  </si>
  <si>
    <t xml:space="preserve">enlace de la experiencia en Antonio Nariño (https://www.youtube.com/watch?v=Lz8FYxqij3o)   </t>
  </si>
  <si>
    <t>-</t>
  </si>
  <si>
    <t>1.1.1 El 15 de febrero de 2018 con INT - 8940 se presentó a la Subsecretaria el plan operativo de Servicio Integral de Atención a la Ciudadanía 2018, el cual fue aprobado.
1.1.2 Se adelantó seguimiento a la implementación del plan operativo Servicio Integral de Atención a la Ciudadanía</t>
  </si>
  <si>
    <t>1.1.1
1.1.2</t>
  </si>
  <si>
    <r>
      <t xml:space="preserve">1.1.1 Plan operativo de Servicio Integral de Atención a la Ciudadanía 2018 aprobado.
</t>
    </r>
    <r>
      <rPr>
        <sz val="10"/>
        <color theme="1"/>
        <rFont val="Arial Rounded"/>
      </rPr>
      <t xml:space="preserve">
1.1.2 Matriz de seguimiento al plan operativo SIAC 2018.</t>
    </r>
  </si>
  <si>
    <t xml:space="preserve">En el comité de transparencia realizado el 16/01/2018 fue presentado y avalado el plan de la Defensora del Ciudadano. </t>
  </si>
  <si>
    <t xml:space="preserve">Acta de comité de transparencia y plan de trabajo </t>
  </si>
  <si>
    <t>Aplica desde mayo de 2018 de acuerdo al plan de trabajo de la Defensora de la Ciudadanía</t>
  </si>
  <si>
    <t>Aplica desde junio de 2018 de acuerdo al plan de trabajo de la Defensora de la Ciudadanía</t>
  </si>
  <si>
    <t>a.2.1.1. Veinte (20) equipos de computo entregados y funcionando en los SIAC.
b. 2.1.2 Tres (3) mesas de trabajo con la profesional responsable de telefonía de la Subdirección de Investigación e información y con representantes de la firma contratada para la implementación del Call center en la SDIS, el cual permitirá establecer un sistema de monitoreo de la atención telefónica. 
c. 2.1.3 Se realizó solicitud de rediseño del espacio SIAC en la página web, ante la Oficina Asesora de Comunicaciones.
Desde el SIAC se enviaron los contenidos para el espacio de atención al ciudadano en la página web.
Desde la Oficina Asesora de Comunicaciones realizan el rediseño solicitado. 
d. 2.1.4 No aplica para el período.
e. 2.1.5 Diseño de una estrategia de implementación y sensibilización de los centros de relevo en la SDIS</t>
  </si>
  <si>
    <t>2.1.1
2.1.2
2.1.3
2.1.5</t>
  </si>
  <si>
    <t>a. 2.1.1 Acta de entrega de equipos.
b. 2.1.2 Actas de reunión mesas de trabajo
c. 2.1.3 Solicitud OAC
c. 2.1.3 Acta de reunión 21022018
c. 2.1.3 Contenidos página web
c. 2.1.3 Diseño web SIAC
e. 2.1.5 Estrategia centros de relevo
e. 2.1.5 Acta 13022018
e. 2.1.5 Acta 16022018
e. 2.1.5 Acta 21022018
e. 2.1.5 Acta 23022018
e. 2.1.5 Acta 28022018</t>
  </si>
  <si>
    <t>2.2.1 Diseño de estrategia y cronograma de fortalecimiento a la atención ciudadana
De otra parte, se realizó reunión con la Directora Territorial y los Subdirectores Locales para socializar la propuesta.</t>
  </si>
  <si>
    <t>2.2.1  
2.2.2</t>
  </si>
  <si>
    <r>
      <rPr>
        <sz val="10"/>
        <rFont val="Arial Rounded"/>
      </rPr>
      <t>2.2.1 Estrategia y cronograma de fortalecimiento a la atención ciudadana</t>
    </r>
    <r>
      <rPr>
        <sz val="10"/>
        <color theme="1"/>
        <rFont val="Arial Rounded"/>
      </rPr>
      <t xml:space="preserve">
2.2.2 Medición nivel de apropiación formación</t>
    </r>
  </si>
  <si>
    <t>2.2.1</t>
  </si>
  <si>
    <t>2.3.1 Diseño estrategia comunicativa y divulgativa el Servicio Integral de Atención a la Ciudadanía SIAC, con fecha de marzo 2 de 2018.</t>
  </si>
  <si>
    <t>2.3.1</t>
  </si>
  <si>
    <t>2.3.1 Estrategia comunicativa y divulgativa SIAC</t>
  </si>
  <si>
    <t>2.4.1
2.4.2</t>
  </si>
  <si>
    <t>2.4.1 Acta 28022018
2.4.1 Acta 23042018
2.4.2 Memorando INT-13421</t>
  </si>
  <si>
    <t>2.4.1</t>
  </si>
  <si>
    <t xml:space="preserve">Durante esta etapa se realizó el levantamiento de necesidades de capacitación de la entidad y se formuló el documento de Plan Institucional de Capacitación, el cual se encuentra en firmas para su  adopción mediante resolución. </t>
  </si>
  <si>
    <t>Validar con la dependencia versión final del documento</t>
  </si>
  <si>
    <t>2.5.1</t>
  </si>
  <si>
    <t xml:space="preserve">Durante esta etapa se realizó el levantamiento de necesidades de capacitación de la entidad y se formuló el documento de Plan Institucional de Capacitación, el cual se encuentra en firmas para su  adopción mediante resolución. La Inducción - Reinducción hacen parte del Plan Institucional de Capacitación para la vigencia </t>
  </si>
  <si>
    <t>2.6.1</t>
  </si>
  <si>
    <t>No aplica para el período</t>
  </si>
  <si>
    <t>2.7.1</t>
  </si>
  <si>
    <t>2.8.1 Diseño instructivo canales de interacción ciudadana
2.8.2 Correo de envío.</t>
  </si>
  <si>
    <t>2.8.1
2.8.2</t>
  </si>
  <si>
    <t>2.8.1  Instructivo canales de interacción ciudadana
2.8.2 Copia de correo 18042018</t>
  </si>
  <si>
    <t>2.8.1</t>
  </si>
  <si>
    <t xml:space="preserve">2.9.1 Se remite correo solicitando a la Subdirección de Investigación e Información la instalación de la herramienta EPI INFO en cuatro (4) equipos del SIAC. 
2.9.2 Se adelanta reunión con la Subdirectora de Investigación e Información para reiterar la solicitud realizada por correo electrónico. </t>
  </si>
  <si>
    <t>2.9.1
2.9.2</t>
  </si>
  <si>
    <t>2.9.1 Copia trazabilidad correo de solicitud
2.9.2 Acta 21022018</t>
  </si>
  <si>
    <t>2.9.1</t>
  </si>
  <si>
    <t xml:space="preserve">No aplica para este período </t>
  </si>
  <si>
    <t>2.10.1</t>
  </si>
  <si>
    <t>3.1 En coordinación con la Veeduría Distrital los días 23 y 24 de abril de 2018 se adelantaron dos sesiones de laboratorios de simplificación de  respuestas a la ciudadanía (lenguaje claro) con la participación de ochenta (80) servidores públicos.</t>
  </si>
  <si>
    <t>3.1.1 Listas de asistencia 23042018_x000D_
3.1.2 Listas de asistencia 24042018_x000D_
3.1.3 Presentación_x000D_
_x000D_
80 servidores de la SDIS cualificados /100 servidores de la SDIS programados a cualificar = 80%</t>
  </si>
  <si>
    <t>En los primeros cuatro (4) meses del año se han hecho ocho (8) divulgaciones sobre la Ley de Transparencia, plan anticorrupción y de atención al ciudadano y mapa de riesgos en las siguientes dependencias:
*SUBSECRETARIA (GRUPO DE APOYO A LA SUPERVISIÓN)
*COMITÉ DE GESTORES
*SUBDIRECCIÓN LOCAL DE CHAPINERO
*SUBDIRECCIÓN ICI
*ASUNTOS DISCIPLINARIOS Y SUB. LOCAL TEUSAQUILLO
*SUBDIRECCIÓN LOCAL KENNEDY
*SUBDIRECCIÓN LOCAL DE SANTAFE CANDELARIA
*SUBDIRECCIÓN LOCAL PUENTE ARANDA
08 ejercicios de divulgación/20 divulgaciones programadas= 40%</t>
  </si>
  <si>
    <t>1.1.1 Un (1) cronograma de divulgaciones
1.1.2 Listados de 8 ejercicios de divulgación. (Se precisa que las socializaciones se realizan en entre otras en el marco de Comités operativos)</t>
  </si>
  <si>
    <t>Como parte del seguimiento que realiza la Subsecretaría se reporta la gestión adelantada en el marco de: 
• Mesas de trabajo del "Café de Autocontrol" en el que participó la Oficina de Control Interno y un referente de la Dirección de Análisis y Diseño Estratégico. 
• Solicitud de un nuevo café de autocontrol.</t>
  </si>
  <si>
    <t>1.2.1 Acta de reunión del 7 de febrero
1.2.2 Correo electrónico 4 de abril</t>
  </si>
  <si>
    <t>1.3.1 Acta de reunión del 7 de febrero
1.3.2 Correo electrónico 4 de abril</t>
  </si>
  <si>
    <t>1.4.1 Acta de reunión del 7 de febrero
1.4.2 Correo electrónico 4 de abril</t>
  </si>
  <si>
    <t>El 16 de enero de 2018 se realizó el primer Comité de Transparencia y donde se informó una implementación del 98% con corte 31 de diciembre de 2017 de la Ley 1712 de 2014</t>
  </si>
  <si>
    <t>2.1.1 Presentación de informe al Comité de Transparencia
2.1.2 Acta de Reunión Comité de Transparencia enero 2018</t>
  </si>
  <si>
    <t xml:space="preserve">En este primer cuatrimestre se ha hecho seguimiento a las dependencias de la SDIS a través de reuniones con los responsables de la información y a través de correos electrónicos.
Así mismo, se proyectó resolución para designar a las dependencias responsables de garantizar la publicación de los ítems de la matriz de la Procuraduría que se encuentra en revisión, de manera que se refuerce el ejercicio de verificación y publicación. </t>
  </si>
  <si>
    <t>2.2.1 Seguimiento enero
2.2.2 Seguimiento febrero
2.2.3 Seguimiento Marzo
2.2.4 Seguimiento Abril</t>
  </si>
  <si>
    <t>Se realiza publicación en la página web, de la información remitida por los diferentes referentes, la cual se concentra en el link de Transparencia.</t>
  </si>
  <si>
    <t>Enlace</t>
  </si>
  <si>
    <t>Link de acceso a la sección de transparencia de la SDIS: http://www.integracionsocial.gov.co/index.php/transparencia</t>
  </si>
  <si>
    <t>3.1.1 Para revisión y aprobación, se envió la comunicación Interna 16855 a la Oficina Asesora Jurídica , remitiendo 12 Índices de Información Clasificada y Reservada que se encontraban publicados en el link de transparencia. Ítem. 10.3  Índice de Información Clasificada y Reservada.
3.1.2 En la caracterización realizada de 9 dependencias con propuesta de tabla de retención documental, en la revisión realizada se observó que  no se requiere actualización del Índice de Información.</t>
  </si>
  <si>
    <t>Comunicación Interna 16855 del 26 de marzo de 2018.</t>
  </si>
  <si>
    <t>3.2.1 Se realizó la actualización de 9 registros de activos de información teniendo en cuenta la propuesta de la tabla de retención documental, los cuales serán enviados a cada jefe para su validar  y posteriormente al comité interno de archivo para su aprobación y publicación.</t>
  </si>
  <si>
    <t>3.2.1  Nueve (9) registros de activos de información actualizados pendientes de aprobación:
*Oficina Asesora de Comunicaciones
*Oficina Asesora Jurídica
*Despacho
*Subsecretaría
*Dirección Corporativa 
*Dirección Territorial
*Oficina De Asuntos Disciplinarios
*Subdirección de Contratación 
*Subdirección para la Juventud</t>
  </si>
  <si>
    <t>4.1.1 Se adelantan las intervenciones en  los Centros Crecer de Lourdes y Los Mártires, con contratos de reparaciones locativas, a saber:
• Avance Centro Crecer Lourdes: ejecutado de 26.00% 
• Avance Centro Crecer Los Mártires de 49.50%</t>
  </si>
  <si>
    <t>4.1.1. Relación en Excel del avance mensual</t>
  </si>
  <si>
    <t xml:space="preserve">El 7 de marzo se hizo reunión de seguimiento con la Oficina Asesora de Comunicaciones y se establecieron unos compromisos para el cumplimiento de esta actividad .
El 6 de abril se envió a la OAC el esqueleto para el video de transparencia de acuerdo a los compromisos adquiridos
Por parte de la oficina asesora de Comunicaciones diseñó el guion para elaborar los videos institucionales sobre misión, visión, objetivos, servicios y transparencia con lenguaje de señas. De otra parte, se esta coordinando la preproducción y producción del video con subsecretaria. </t>
  </si>
  <si>
    <t>4.2.1
4.2.2
4.3.1</t>
  </si>
  <si>
    <t>4.2.1 Acta de reunión con la Oficina Asesora de Comunicaciones
4.2.2 Esqueleto del video de transparencia
4.3.1 Guiones video institucional  y de Transparencia.</t>
  </si>
  <si>
    <t>4.2.1</t>
  </si>
  <si>
    <t>4.3.1</t>
  </si>
  <si>
    <t xml:space="preserve">La Oficina Asesora de Comunicaciones esta incluyendo la subtitulación en los videos que se publican en los diferentes medios de comunicación dispuestos por la Entidad, para dar a conocer su gestión. </t>
  </si>
  <si>
    <t xml:space="preserve">https://www.youtube.com/user/Integracionsbta 
http://www.integracionsocial.gov.co/index.php
https://www.facebook.com/secretariasocialbogota/?timeline_context_item_type=intro_card_work&amp;timeline_context_item_source=519152735 
https://twitter.com/integracionbta/media  </t>
  </si>
  <si>
    <t>4.4.1</t>
  </si>
  <si>
    <t xml:space="preserve">Se promueve la transparencia en la Secretaría Distrital de Integración Social, para lo cual:. 
•  Se remitió por medio de correo masivo la campaña titulada "Las acciones tienen consecuencias, trabajemos con transparencia"
• Se publicaron afiches en la sede de nivel central asociados a la campaña. 
• Se realizó entrega de este material a referentes locales para publicar en las subdirecciones locales. </t>
  </si>
  <si>
    <t>4.5.1</t>
  </si>
  <si>
    <t>Correo masivo campaña "Las acciones tienen consecuencias, trabajemos con transparencia".
Planilla de entrega de material de la campaña.
Registro fotográfico</t>
  </si>
  <si>
    <t xml:space="preserve">Durante la vigencia 2018 se ha realizado: 
• Ajuste y actualización de módulo para aumento de fuentes. Este componente ya se encuentra desde el home de la página web que permite aumentar las fuentes de los contenidos inmersos en los menús y en los contenidos de los artículos, para usuarios con discapacidad visual. 
• Ajustes y actualización de módulo para convertir texto a voz para usuarios con discapacidad visual. 
Se trabaja textos alternativos para las imágenes, estos textos son usados por software lectores de pantalla, permitiendo conocer información alusiva a las imágenes.
</t>
  </si>
  <si>
    <t>4.6.1</t>
  </si>
  <si>
    <t>Imágenes</t>
  </si>
  <si>
    <t>5.1.1 Se elaboró informe de solicitud de información correspondiente al primer trimestre de 2018</t>
  </si>
  <si>
    <t>5.1.1 Informe de solicitud de información correspondiente al primer trimestre de 2018.
http://www.integracionsocial.gov.co/index.php/nuestra-gestion
Un (1) informe realizado/ tres (3) informes programados=33,33%</t>
  </si>
  <si>
    <t>Se han desarrollado 79 actividades en diferentes unidades operativas para el afianzamiento del principio: El Talento Humano es el Capital más valioso de la Secretaría Distrital de Integración Social y sus dos valores asociados: Trabajo en Equipo y Compromiso.  Registra un avance del 80% teniendo en cuenta que se cuenta con un plan de trabajo que se ha venido ejecutando conforme  a lo programado.
** De acuerdo a las directrices de orden nacional y distrital se realizará el proceso de armonización con el plan de gestión de la Integridad.</t>
  </si>
  <si>
    <t>Plan de trabajo 2018
* Actas y planillas en la dependencia.</t>
  </si>
  <si>
    <t xml:space="preserve">5 puestas en escena del Sketch Ángeles del Servicio en comité de gestores del SIG, Comisarías de Familia y Subdirección Barrios Unidos. 
5 obras de teatro Alicia en el Espejo en: Subdirección Local Usme  Ciudad Bolívar, Kennedy, Usaquén y el Ejército Nacional.
27 Talleres Manos por la Transparencia en:  Suba, Tunjuelito, Ciudad Bolívar, Kennedy, Engativá, Usaquén, San Cristóbal, Mártires, Usme y Subdirección para la Juventud.
1 Curso Virtual  implementado en 4 módulos  con una participación de 77 servidores públicos y contratistas, a partir del cual se pretende generar la apropiación de practicas éticas asociadas a cultura del servicio y control social.
El informe se tiene previsto con un corte semestral. </t>
  </si>
  <si>
    <t>Listados asistencia a Sketch Ángeles del Servicio, Obra Alicia en el Espejo, talleres Manos por la Transparencia, libro de calificaciones Ciclo VI del Curso Virtual Practica la Transparencia.</t>
  </si>
  <si>
    <t>Se identificó el grupo de gestores de Integridad de la Entidad a 30 de  abril de 2018.</t>
  </si>
  <si>
    <t xml:space="preserve">Resolución No. 0614 del 30 de abril de 2018 </t>
  </si>
  <si>
    <t>Se modificó la resolución Interna No.1425 de 25 de agosto de 2017 que adopta los lineamientos establecidos en el Decreto Distrital No. 118 de 2018, culminando así la etapa de alistamiento del plan de gestión de la Integridad.</t>
  </si>
  <si>
    <t>3.3.1</t>
  </si>
  <si>
    <t>5.2.1</t>
  </si>
  <si>
    <t>5.3.1</t>
  </si>
  <si>
    <t>6.1.1</t>
  </si>
  <si>
    <t>7.1.1</t>
  </si>
  <si>
    <t>7.2.1.</t>
  </si>
  <si>
    <t>7.3.1</t>
  </si>
  <si>
    <t>N/A</t>
  </si>
  <si>
    <t xml:space="preserve">Avance OCI (corte: abril/2018) </t>
  </si>
  <si>
    <t>Versión 3</t>
  </si>
  <si>
    <t>agosto de 2018</t>
  </si>
  <si>
    <r>
      <t xml:space="preserve">Actualización del Plan Anticorrupción en los siguientes aspectos: 
</t>
    </r>
    <r>
      <rPr>
        <b/>
        <sz val="10"/>
        <color theme="1"/>
        <rFont val="Arial Rounded"/>
      </rPr>
      <t xml:space="preserve">a) </t>
    </r>
    <r>
      <rPr>
        <sz val="10"/>
        <color theme="1"/>
        <rFont val="Arial Rounded"/>
      </rPr>
      <t>Componente 6: En cumplimiento del artículo 2° del Decreto Distrital 118 de 2018 y el parágrafo transitorio que estipulada "... las entidades tendrán hasta el 30 de abril para elaborar e incluir en el Plan Anticorrupción y de Atención al Ciudadano de la vigencia, el plan de gestión de la integridad…” se aprueba el plan de gestión de la integridad en Comité de Transparencia del 26/04/2018</t>
    </r>
  </si>
  <si>
    <t>Actualización del Plan Anticorrupción en los siguientes aspectos: 
a) Componente 5: Se actualiza la actividad 4.1 asociada a los Centros Crecer con adecuaciones de ajuste razonable para la vigencia 2018 (pasa de 8 a 3 centros). Lo anterior, con base en la actualización de la meta N° 7 del proyecto de inversión "Espacios de Integración Social-1103" . Fuente: INT-41533 del 24/07/2018; INT-INT-43946 del 09/08/2018.</t>
  </si>
  <si>
    <r>
      <rPr>
        <b/>
        <sz val="10"/>
        <color theme="1"/>
        <rFont val="Arial Rounded"/>
      </rPr>
      <t xml:space="preserve">(*) Nota aclaratoria en el componente 6 -iniciativas adicionales: </t>
    </r>
    <r>
      <rPr>
        <sz val="10"/>
        <color theme="1"/>
        <rFont val="Arial Rounded"/>
      </rPr>
      <t xml:space="preserve"> con base en el artículo 2° del Decreto Distrital 118 de 2018 se incorporó en el plan anticorrupción y de atención al ciudadano el plan de gestión de integridad, aprobado en comité de Transparencia de la Secretaría Distrital de Integración Social del 26 de abril de 2018. Sin embargo, se precisa que dicho plan (integridad) contiene las actividades del año 2019, por tanto, la Oficina de Control Interno realizará el seguimiento sobre lo programado para la vigencia 2018. Fuente: Acta de comité de transparencia del 15 de junio de 2018</t>
    </r>
  </si>
  <si>
    <t>Realizar adecuación para la eliminación de barreras arquitectónicas en las instalaciones de 3 centros crecer (para permitir la accesibilidad de personas con discapacidad)</t>
  </si>
  <si>
    <t>3 Centros Crecer con adecuaciones de ajuste razonable</t>
  </si>
  <si>
    <t>1.1.1 Matriz de seguimiento al Plan Operativo SIAC 2018.</t>
  </si>
  <si>
    <t>2.2.1
2.2.2</t>
  </si>
  <si>
    <t>2.2.1 Documentos visita IDU
2.2.2 Acta de conformación del equipo de trabajo del 15 de agosto de 2018</t>
  </si>
  <si>
    <t xml:space="preserve">2.3.1 Matriz de avance de la estrategia comunicativa y evidencias. </t>
  </si>
  <si>
    <t>2.7.1 Acta Comité de Transparencia
2.7.2 Acta 19062018
2.7.2  Acta 12072018
2.7.3 Laboratorio soportes de transparencia</t>
  </si>
  <si>
    <t>2.10.1 Documento de caracterización ciudadana SIAC.</t>
  </si>
  <si>
    <t>3.1.1 Listas de asistencia  y presentación
161 servidores de la SDIS cualificados /100 servidores de la SDIS programados a cualificar = 161%</t>
  </si>
  <si>
    <t xml:space="preserve">2.4.1 Dos mesas de trabajo adelantadas con la profesional designada de la Subdirección de Plantas Físicas 
2.4.2 Se remite a al Subdirección de Plantas Físicas memorando de socialización de evaluación diagnóstico físico y arquitectónico emitido por la Veeduría Distrital- </t>
  </si>
  <si>
    <t>5.1.1 Se elaboró el informe de solicitud de información correspondiente al segundo trimestre de la vigencia 2018</t>
  </si>
  <si>
    <t>https://www.youtube.com/watch?v=b1tTLrcKFbc
https://www.youtube.com/watch?v=ldq6RPoYEx8</t>
  </si>
  <si>
    <t>El 31 de julio de 2018 se publicó un video en la sección de transparencia, relacionado con el derecho al acceso a la información publica, el cual se denominó 'Link de Transparencia'. El video cuenta con subtítulos y lenguaje de señas. El resultado del indicador es del 100%, que corresponde a un video elaborado de uno programado.</t>
  </si>
  <si>
    <t>http://www.integracionsocial.gov.co/index.php/transparencia
https://www.youtube.com/watch?v=9udmw69HTEo</t>
  </si>
  <si>
    <t>Se realizó la publicación de la información remitida por las diferentes áreas, en cumplimiento de la ley de transparencia. Para este periodo se publicaron 212 solicitudes de un total de 214 solicitudes allegadas a la OAC, generando un resultado del indicador de 99%. Las 2 publicaciones no adelantadas obedecen a la devolución por falta de insumos. Esta información se encuentra con corte a 21 de agosto de 2018.</t>
  </si>
  <si>
    <t>Bitácora de tráfico (solicitudes) de la Oficina Asesora de Comunicaciones</t>
  </si>
  <si>
    <t>La Oficina Asesora de Comunicaciones continua incluyendo subtitulación a los videos que se publican en los diferentes medios de comunicación dispuestos por la entidad. Se elaboraron y publicaron 47 videos entre mayo y julio, los cuales todos cuentan con subtitulación para un cumplimiento del 100%</t>
  </si>
  <si>
    <t>Se promueve la transparencia en la SDIS, para lo cual se remite por medio de correo masivo la campaña titulada "Las acciones tienen consecuencias, trabajemos con transparencia.
El indicador presenta un resultado del 100% para el periodo de reporte, que corresponde a un informe de campaña elaborado de uno programado. A la fecha ya se han entregado los dos informes programados.</t>
  </si>
  <si>
    <t>Mailling interno y link a la intranet:
* Mailling interno de rendición de cuentas
http://intranetsdis/index.php/noticias/2477-2018-05-16-16-58-33
Links de acceso a videos y respuestas de la rendición de cuentas:
http://www.integracionsocial.gov.co/index.php/noticias/42-ultimas-noticias/2514-invitacion-rendicion-de-cuantas-2018</t>
  </si>
  <si>
    <t>Correos de aprobación de los dos (2) nuevos OPA, enviados por el DAFP. 
Nueve (9) fichas de OPA y trámites modificados por la Resolución 825 de 2018</t>
  </si>
  <si>
    <t>Se envían las presentaciones, fotografías y actas de las tres experiencias</t>
  </si>
  <si>
    <t xml:space="preserve">Durante el comité de transparencia de la Secretaría Distrital de Integración Social del 15 de junio la Dirección de Análisis y Diseño Estratégico presentó los avances de la estrategia de rendición de cuentas en lo corrido del año. </t>
  </si>
  <si>
    <t>Presentación de avances en la estrategia de rendición de cuentas, presentada el 15 de junio en el Comité de transparencia
Acta comité de Transparencia</t>
  </si>
  <si>
    <t>Con corte a abril de 2018 se cumplió con el 100% de lo programado</t>
  </si>
  <si>
    <t xml:space="preserve">Con corte a abril de 2018 se cumplió el 100% de lo programado. </t>
  </si>
  <si>
    <t xml:space="preserve">En el marco del Comité de Transparencia realizado el  15 de junio de 2018 se informó a los directivos sobre el estado de cumplimiento de la Ley 1712 de 2014 y avances en términos de articulaciones con Entidades de orden Nacional y Distrital para mejorar el nivel de implementación. 
En lo corrido de la vigencia se han realizado en total  tres (3) reportes ejecutivos al Comité de Transparencia. </t>
  </si>
  <si>
    <t>Presentación en power point del informe al Comité de Transparencia 
Acta del Comité de Transparencia</t>
  </si>
  <si>
    <t>2.1.1
2.1.2</t>
  </si>
  <si>
    <t>09-05-18 OAJ Seguimiento de la Ley de Transparencia
09-05-18 SII Seguimiento Ley de Transparencia
10-05-18 OAJ Seguimiento Ley de Transparencia
10-05-18 SII Seguimiento
23-05-18 Dir. Corporativa REVISIÓN PAAC ACTIVOS DOCUMENTAL SISTEMAS
31-05-18 DADE seguimiento Ley 1712
31-05-18 OAC Seguimiento Ley de Transparencia
01-06-18 DADE Seguimiento manuales
01-06-18 DADE Seguimiento metas Ley de Transparencia
06-06-18 Dir. Corporativa Seg Ley de Transparencia
06-06-18 OAC Lenguaje para niños y niñas
06-06-18 OAC Seguimiento de Ley de Transparencia
06-06-18 SII Seguimiento Ley de Transparencia
26-06-18 SII Seguimiento Ley de Transparencia
10-07-18 Seguimiento Ley de Transparencia SII
26-07-18 Seguimiento de transparencia OAC
30-07-17 oac Seguimiento Ley de Transparencia
11-07-18 acta Dir. Corp 
01-08-18 Seguimiento  OAC (2)
01-08-18 seguimiento O. CONTRATACION
01-08-18 Seguimiento OAC
02-08-18  Seguimiento OAC SII GES DOC
13-08-18 WALL PAPER DÍA DE LA TRANSPARENCIA OAC
16-08-18 Seguimiento OAC Y SUB INFANCIA
16-08-18 SIAC
24-08-18 Seguimiento conservación de la información
matriz de seguimiento de la Procuraduría 30-08-2018</t>
  </si>
  <si>
    <t xml:space="preserve">
Con corte a agosto de 2018 se han realizado las siguientes acciones: 
20  puestas en escena del Sketch Ángeles del Servicio en: Comité de Gestores del SIG,  Comisarías de Familia, Los Mártires y Barrios Unidos, Engativá y  Santafé Candelaria  orientado a  fortalecer la atención a la ciudadanía. 
54 Talleres Manos por la Transparencia en:  Suba, Tunjuelito, Ciudad Bolívar, Kennedy, Engativá, Usaquén, San Cristóbal, Mártires, Usme, Chapinero, Santafé - La Candelaria , Subdirección para la Juventud y Puente Aranda, Secretaría General de la Alcaldía Mayor de Bogotá.
11 obras de teatro Alicia en el Espejo en: Subdirección para la Adultez, Subdirección Local Usme, San Cristóbal, Ciudad Bolívar, Kennedy  Chapinero, Subsecretaría y  Ejército Nacional.
3 ciclos del curso virtual donde fueron certificados 300 servidores públicos y contratistas que cumplieron con el 100% de las actividades, mediante las cuales se genera la apropiación de practicas éticas asociadas a cultura del servicio y control social. Se precisa que se encuentra en desarrollo el Cuarto Ciclo del Curso Virtual Practica la Transparencia.5 puestas en escena del Sketch Ángeles del Servicio.
</t>
  </si>
  <si>
    <t>Se adjunta cronograma actualizado</t>
  </si>
  <si>
    <t xml:space="preserve">Plan de trabajo con seguimiento
Tres (3) Carpetas de socializaciones </t>
  </si>
  <si>
    <t>No aplica en el corte. Ver nota aclaratoria (*)</t>
  </si>
  <si>
    <t>El Plan Institucional de Capacitación (PIC) para la vigencia 2018, contiene las actividades de capacitación a desarrollar para los servidores y servidoras de los diferentes niveles jerárquicos de la entidad. Así mismo, contiene las actividades de inducción a los nuevos servidores y de reinducción institucional para todo el personal.
El PIC fue adoptado mediante resolución 0621 del 3 de mayo de 2018</t>
  </si>
  <si>
    <t xml:space="preserve">Actualmente la entidad se encuentra en proceso de actualización de las Tablas de Retención Documental TRD, insumo principal para la actualización de los activos de información. Se han aprobado 20 TRD por parte del comité interno de archivo mediante actas de los meses de mayo y junio, quedando pendiente el concepto técnico del Archivo Distrital de Bogotá para definir 8 TRD relacionado con la serie documental historias  sociales para las subdirecciones técnicas de la Direcciones Poblacional y Territorial. 
Fórmula para el cálculo: (20 Registros de Activos de Información Actualizados) / (28 dependencias según estructura orgánica de la entidad)= 71.4% de avance.
Se han realizado 4 mesas de  trabajo con  la Dirección de Archivo de Bogotá con el fin de establecer y emitir el concepto técnico.
De otra parte, con el fin de tener un solo reporte como sujeto obligado en las diferentes plataformas(Portal de Datos Abiertos, Link de Transparencia y Colombia Digital) se incluyen las siguientes columnas a los registros ya existentes:
Criterios con base en la ley 1581 de 2012: Objetivo legítimo de la excepción, Fundamento Constitucional o Legal, Fundamento jurídico de la excepción, Excepción total o parcial, Plazo de la clasificación o reserva, Datos Personales, Tipo de Datos Personales,  Datos abiertos, Tipología de la Información, Ámbito Geográfico, Fuente
Valoración del Activo de Información : Confidencialidad, Integridad, Disponibilidad, Criticidad. Los cuales se encuentran actualizados en coherencia con la Tabla de Retención Documental Vigente.
</t>
  </si>
  <si>
    <t>Entre mayo y agosto se realizaron las siguientes actividades:
• En mayo se publicó inicialmente en la página web un video denominado 'políticas públicas' con subtítulos de apoyo 
• En el mes de agosto se adelantó la grabación y edición de este mismo video con interprete de señas. El resultado del indicador para el periodo de reporte es del 100%, que corresponde a un video elaborado de uno programado.</t>
  </si>
  <si>
    <t>En el marco del Comité Institucional de Coordinación del Sistema de Control Interno que se realizó el 25 de mayo de 2018, se presentó para aprobación por esta instancia la política de administración de riesgos que fue socializada previamente con la respectiva instancia operativa (Comité de gestores SIG, mes de febrero).</t>
  </si>
  <si>
    <t>Acta N°2 del Comité Institucional de Coordinación del Sistema de Control Interno</t>
  </si>
  <si>
    <t>Actividad cumplida en su totalidad en el primer periodo de seguimiento.</t>
  </si>
  <si>
    <t xml:space="preserve">Por parte de los procesos se realizó el segundo reporte de seguimiento a las acciones definidas para mitigar los 18 riesgos de corrupción identificados.
Se anexa matriz consolidada con el segundo seguimiento que presenta el reporte detallado de los avances por cada una de las acciones definidas, remitido por los 10 procesos que cuentan con riesgos de corrupción identificados.
Durante el periodo se realiza una actualización al mapa de riesgos de corrupción conforme a la solicitud recibida mediante memorando INT 46562 - 24/08/2018. </t>
  </si>
  <si>
    <t xml:space="preserve">http://www.integracionsocial.gov.co/index.php/plan-de-lucha-contra-la-corrupcion </t>
  </si>
  <si>
    <t xml:space="preserve">En el mes de mayo de 2018 fue publicado el informe de seguimiento de Control Interno sobre el plan anticorrupción correspondiente al corte de abril de 2018. Ver enlace.
En este sentido, en lo corrido de la vigencia se han realizado 2 publicaciones de informes de la Oficina de Control Interno así: 1) Cierre de la vigencia 2017 y 2) Corte abril de 2018. </t>
  </si>
  <si>
    <t>De acuerdo con el cronograma establecido, las actividades de reinducción e inducción se encuentran planeadas para los meses de septiembre y octubre de 2018 en los que se desarrollaran las temáticas de transparencia, acceso a la información y servicio al ciudadano.</t>
  </si>
  <si>
    <t>Asistencia Suba 2018-06-19
Asistencia  Tunjuelito 25-06-2018
Asistencia equipo inspección y vigilancia 11-05-18
Asistencia OAJ 20180516
Asistencia OCI 07-05-18
Asistencia Ciudad Bolívar 2018-05-21
Asistencia los Mártires 27-08-2018
Asistencia equipo documental 25-04-2018
Asistencia Usaquén 30-04-2018</t>
  </si>
  <si>
    <t xml:space="preserve">
Desde la Subsecretaría se ha realizado seguimiento mensual al cumplimiento de la Ley 1712 de 2014, a través de mesas de trabajo y correos remitidos a las dependencias asociados a la publicación de la información que solicita la Ley y los temas sujetos a actualización. 
Respecto a los 4 reportes de seguimiento planteados como producto/meta se aporta la matriz de seguimiento de la Procuraduría en donde se evidencia la implementación de 157 ítems de los 159 de la Ley 1712 de 2014, uno el ítem 2.7 (calendario de actividades) que esta publicado pero se esta actualizando y el 8.2 (publicación de la ejecución de contratos) que esta en mantenimiento hasta el mes de septiembre de 2018.
</t>
  </si>
  <si>
    <t>Durante este periodo se realizaron los ajustes a las observaciones de carácter normativo recomendadas por la Oficina Asesora Jurídica. Tal y como lo indica el artículo 4° de la Resolución Interna 012 de 2018 El área Jurídica da su aprobación constatando que se encuentran dentro del marco legal.  Dicha validación se puede constatar en el “visto bueno de la matriz” publicado en el numeral 10.4 en el link de transparencia de la entidad,  mediante oficio  36298 del  26 de junio de 2018,  el cual  se encuentra publicado en el link de transparencia de la entidad.</t>
  </si>
  <si>
    <t xml:space="preserve">
Correo de comunicaciones publicación actualización índice de información clasificada y reserva
Oficio 36298 VoBo Oficina Jurídica
</t>
  </si>
  <si>
    <t xml:space="preserve">La Entidad continua con las intervenciones en los Centros Crecer para la eliminación de barreras arquitectónicas, reportando un avance de ejecución así:
• Centro Crecer Mártires: 64.95%, con fecha aproximada de entrega en el mes de octubre de 2018.
• Centro Crecer Lourdes: 48.00%: con fecha de entrega aproximada del 20 de septiembre de 2018. 
• Centro Crecer Usaquén: 100%, obra recibida  mediante el formato " Satisfacción de Mantenimiento" del 13 de enero de 2018; En esta acta se observa que se construyó una rampa exterior ( 2 unid.) con instalación de pasamanos. Fuente de los porcentajes de avance: Subdirección de Plantas Físicas. Corte a agosto de 2018. 
Las actividades de obra programadas en los Centros Crecer Los Mártires y Lourdes relacionadas con la eliminación de barreras arquitectónicas, se reflejan en baños con adecuadas condiciones de accesibilidad, accesibilidad total al ingreso de las unidades operativas (rampas), instalación de pasamanos y apoyos en zonas de circulación y permanencia de las unidades operativas.
Con corte al 30 de agosto no se cuenta con registros fotográficos, debido a que serán presentados en el siguiente informe, por cuanto las obras finalizan en los meses de septiembre y octubre de 2018. 
</t>
  </si>
  <si>
    <t>En atención a las observaciones presentadas por la Oficina de Control Interno al informe del PAAC con corte a abril, se precisa que el plan de trabajo formulado  se planteó para socializar el Código de Ética a partir de los 6 principios definidos en el mismo
Para la medición del alcance se toma como referencia los principios socializados sobre los principios programados en el plan de trabajo.  Sin embargo, se debe tener en cuenta que por entrada en vigencia del Decreto Distrital 118 de 2018 el cálculo se realiza sobre 4 principios programados hasta agosto de 2018.
Por lo tanto, con corte al 30 de junio se tiene un avance del 75%, el cual es resultado de  3 principios  socializados /4 principios programados.
Las evidencias de las socializaciones del 4º principio realizadas en los meses de julio y agosto, serán reportadas en la primera semana del mes de septiembre con base en lo observado en el plan de trabajo ( columna E, filas 12 y 13).</t>
  </si>
  <si>
    <t>Código de Integridad actualizado</t>
  </si>
  <si>
    <t>Enlace de publicación del mapa de riesgos de corrupción: 
http://www.integracionsocial.gov.co/index.php/plan-de-lucha-contra-la-corrupcion</t>
  </si>
  <si>
    <r>
      <t xml:space="preserve">
Mapa de riesgos de corrupción, versión 3.
Evidencias en la siguiente ruta: 
</t>
    </r>
    <r>
      <rPr>
        <sz val="8"/>
        <rFont val="Arial Rounded"/>
      </rPr>
      <t>https://sdisgovco-my.sharepoint.com/personal/vmendoza_sdis_gov_co/Documents/Forms/All.aspx?slrid=cf408b9e-b014-6000-9bc4-11504e8b06bc&amp;RootFolder=%2Fpersonal%2Fvmendoza_sdis_gov_co%2FDocuments%2FEvidencias%20Riesgos%20de%20corrupci%C3%B3n%202018&amp;FolderCTID=0x012000D3E870855928D7429E169C5165584A39</t>
    </r>
  </si>
  <si>
    <t>Ver enlace</t>
  </si>
  <si>
    <t>4.1.1
Ver enlace</t>
  </si>
  <si>
    <t>Respecto al reporte con corte abril se informa que se realizaron diez (10) divulgaciones. 2 divulgaciones no se alcanzaron a incluir por un corte interno. Por este motivo, se precisa que se realizaron estos dos ejercicios adicionales el 25 y 30 de abril de 2018 orientados al equipo de gestión documental de la Entidad y en la Subdirección Local de Usaquén. 
Entre mayo y agosto de 2018 se realizaron siete (07) divulgaciones con relación a Ley 1712 de 2014, Plan Anticorrupción y de Atención al Ciudadano y Mapa de Riesgos de corrupción, realizadas en: Oficina de Control Interno, Equipo de   Inspección y Vigilancia,  Oficina Jurídica, SLIS Ciudad Bolívar, Suba, Tunjuelito y  Los Mártires con una participación aproximada de 300 servidores públicos.
Dichas socializaciones a nivel local se realizan en el marco de Comités Operativos de las Subdirecciones Locales. 
En conclusión, en la vigencia 2018 se han realizado en total 17 divulgaciones realizadas de las 20 pactadas en el plan, lo cual aporta sensibilización a los servidores de la Entidad frente al derecho de acceso a la información y la transparencia, promueven el conocimiento y la apropiación para que este derecho sea garantizado a los ciudadanos. Adicionalmente se promueve el conocimiento del Plan Anticorrupción de Atención al Ciudadano y sobre el Mapa de Riesgos de Corrupción.</t>
  </si>
  <si>
    <t xml:space="preserve">
3.1.1.
3.1.2</t>
  </si>
  <si>
    <t xml:space="preserve">
Correo de comunicaciones publicación actualización activos de información.
Actas de aprobación 20 TRD por el comité interno de archivo.
Actas mesas de trabajo Dirección de Archivo de Bogotá</t>
  </si>
  <si>
    <t xml:space="preserve">
3.2.1
3.2.2
3.2.3</t>
  </si>
  <si>
    <t xml:space="preserve">Matriz Indicadores
Ver enlaces
https://www.youtube.com/user/Integracionsbta 
http://www.integracionsocial.gov.co/index.php
https://twitter.com/integracionbta/media  </t>
  </si>
  <si>
    <t>2do Informe de implementación de la campaña transparencia mayo - agosto 2018</t>
  </si>
  <si>
    <t>2.1.1 Informe de avance de la estrategia pedagógica. (Corte junio de 2018)</t>
  </si>
  <si>
    <t>Se cuenta con un informe de la Defensora con corte 2017 a junio de 2018 debido al cambio la Defensora de la Ciudadanía.
Se realizó seguimiento al plan de acción con corte a agosto de 2018,</t>
  </si>
  <si>
    <t>1.2.1
1.2.2</t>
  </si>
  <si>
    <t>Informe de gestión 2017-junio de 2018
Seguimiento al plan de acción de la Defensora (agosto de 2018)</t>
  </si>
  <si>
    <t xml:space="preserve">Participación en el Comité Operativo Local de Envejecimiento y Vejez (febrero 2018) </t>
  </si>
  <si>
    <t xml:space="preserve">
Diapositiva de la nota publicada: 
https://twitter.com/integracionbta/status/964236909621972993 </t>
  </si>
  <si>
    <t xml:space="preserve">En el marco de las actividades propuestas por la Red Distrital de Quejas y Reclamos, se participó en la reunión de nodos intersectoriales (07/03/2018)
Mediante reunión del 22/08/2018 la Defensora del Ciudadano fue contextualizada sobre el componente del atención a la ciudadanía, las actividades realizadas por Servicio Integral de Atención a la Ciudadanía al corte de agosto de 2018. De igual manera, se solicitó por parte de la Defensora información relacionada con el componente. (Numeral 2 del acta)  En el numeral 3 del acta se plantea participar en el mes de octubre en un espacio con los referentes del SIAC. </t>
  </si>
  <si>
    <t>1.4.1
1.4.2</t>
  </si>
  <si>
    <t>Correo nodos
Acta 22/08/2018</t>
  </si>
  <si>
    <t>Borrador de resolución</t>
  </si>
  <si>
    <t xml:space="preserve">
2.1.2 
2.1.3
2.1.4
2.1.5</t>
  </si>
  <si>
    <r>
      <t xml:space="preserve">2.1.1 a). En el reporte con corte a abril se reportó la entrega de los 20 equipos entregados en los puntos SIAC (Cumplido)
</t>
    </r>
    <r>
      <rPr>
        <b/>
        <sz val="10"/>
        <rFont val="Arial Rounded"/>
      </rPr>
      <t>2.1.2 b)</t>
    </r>
    <r>
      <rPr>
        <sz val="10"/>
        <rFont val="Arial Rounded"/>
      </rPr>
      <t xml:space="preserve">  Por medio del contrato 9274 de 2017 relacionado con la solución de Telefonía IP para la Entidad, se pretende implementar un Call Center con una única línea de atención, donde las llamadas puedan ser grabadas, monitoreadas y tarificadas con el fin de tener una medición de servicio que permita crear estrategias para prestar una atención ciudadana de manera efectiva. 
Al corte del mes de agosto se ha trabajado:
• Con la coordinación del Servicio Integral de Atención a la Ciudadanía-SIAC en el levantamiento de información y diseño de operación del Call Center,  en búsqueda de garantizar una atención más oportuna a la ciudadanía (Ver actas). 
• En las acciones de mitigación de  impacto de la transición del nuevo servicio.
Adicionalmente, con el fin de realizar un monitoreo al sistema actual, se han generado informes de detalle de las llamadas entrantes al SIAC, para análisis y medición en cantidad y oportunidad de las llamadas (Ver reportes).
</t>
    </r>
    <r>
      <rPr>
        <b/>
        <sz val="10"/>
        <rFont val="Arial Rounded"/>
      </rPr>
      <t>2.1.3 c)</t>
    </r>
    <r>
      <rPr>
        <sz val="10"/>
        <rFont val="Arial Rounded"/>
      </rPr>
      <t xml:space="preserve"> El espacio del servicio a la ciudadanía en la web fue rediseñado en coordinación con la Oficina Asesora de Comunicaciones y se encuentra disponible para consulta la versión ajustada en el enlace que se relaciona como evidencia. 
</t>
    </r>
    <r>
      <rPr>
        <b/>
        <sz val="10"/>
        <rFont val="Arial Rounded"/>
      </rPr>
      <t xml:space="preserve">2.1.4 d) </t>
    </r>
    <r>
      <rPr>
        <sz val="10"/>
        <rFont val="Arial Rounded"/>
      </rPr>
      <t xml:space="preserve">Con corte a agosto de 2018 no se encuentra implementado el chat ya que en su concepción inicial estaba incluido en el contrato 9274/2017 sin embargo, el alcance de este contrato no incluye el chat, ya que genera costos adicionales no contemplados. Por lo anterior, para la efectiva implementación el chat para el servicio al ciudadano, la Subdirección de Investigación e Información decidió adaptar el actual chat "Comisaría en línea" basado en aulas virtuales que permite contacto directo con la ciudadanía. 
Este nuevo chat contará con las mismas características del chat de comisaría en línea y estará alineado a los requerimientos del SIAC para la atención a la Ciudadanía. Para lograr esta adaptación se establecerá reunión para levantamiento de requerimientos con el SIAC y se realizará el ajuste de la herramienta del chat para posteriormente salir a producción en el mes de octubre.
</t>
    </r>
    <r>
      <rPr>
        <b/>
        <sz val="10"/>
        <rFont val="Arial Rounded"/>
      </rPr>
      <t>2.1.5. e)</t>
    </r>
    <r>
      <rPr>
        <sz val="10"/>
        <rFont val="Arial Rounded"/>
      </rPr>
      <t xml:space="preserve"> La Entidad a través del SIAC ha avanzado en el desarrollo de la estrategia de implementación y sensibilización de los centros de relevo en la Secretaría Distrital de Integración Social, a través de las siguientes actividades: 
• Ajustes técnicos de las redes en los puntos de atención a la ciudadanía en los que se implementó los Centros de Relevo.
• Cualificación del equipo SIAC por parte del personal de Centros de Relevo.
• 20 puntos SIAC funcionando con los Centros de Relevo.
• Elaboración propuesta de divulgación y socialización de los Centros de Relevo.</t>
    </r>
  </si>
  <si>
    <t>2.4.1 Documento INT- 25825 de 11 de mayo de 2018
2.4.2 Acta 24082018</t>
  </si>
  <si>
    <t>2.4.1
2.4.2</t>
  </si>
  <si>
    <t>2.8.1  Instructivo versión final
2.8.2 Correo de 31 de agosto de 2018</t>
  </si>
  <si>
    <t>Se cuenta con el mapa de riesgos de corrupción publicado en la página web para consulta de interesados. 
De igual manera se están realizando jornadas de divulgación presencial del mapa de riesgos de corrupción. Dicho reporte se relaciona en la actividad 1,1, del componente 5 del PAAC.</t>
  </si>
  <si>
    <t xml:space="preserve">Como avance de la estrategia de fortalecimiento de atención ciudadana, se adelantó visita a la Alcaldía Mayor de Bogotá y al IDU, con el fin de identificar practicas similares para garantizar la atención continua a la ciudadanía, encontrando que estas instituciones cuentan por personal suficiente contratado para garantizar la atención a la ciudadanía. Los documentos entregados por parte del IDU, serán insumos para fortalecer el proceso y desarrollo de la estrategia de formación para las personas que cubran los puntos de atención de manera continua (prevee situaciones como ausentismo por incapacidad, cualificación, descanso, procesos contractuales, entre otros). 
Así mismo, se conformó equipo de trabajo para el desarrollo de la estrategia, Subsecretaría, Dirección Territorial y Subdirección para la Gestión del Desarrollo del Talento Humano. </t>
  </si>
  <si>
    <t>Se avanzó en el desarrollo del cronograma propuesto para la estrategia comunicativa y divulgativa del SIAC, a través de las siguientes acciones: 
• Distribución de material impreso en las Unidades Operativas de la SDIS: Afiches y volantes de medios de contacto, afiche y volantes para el uso de buzones de sugerencias y carta de trato digno. 
• Actualización de información en la página web de la SDIS.
• Solicitud a comunicaciones para la creación de tips y videos de atención a la ciudadanía y trámite de requerimientos.</t>
  </si>
  <si>
    <t>Mediante documento INT- 25825 de 11 de mayo de 2018 se dio respuesta al INT-13421, en el cual, la Subdirección de Plantas Físicas informa sobre las acciones que adelantarán durante el 2018, en las cuales se tendrán en cuenta las recomendaciones realizadas por la Veeduría Distrital frente a la accesibilidad a la Ciudadanía.
Durante la mesa de trabajo adelantadas con la profesional designada de la Subdirección de Plantas Físicas, informa que se esta en proceso de legalización de los contratos de adecuaciones de Subdirecciones Locales que incluye los puntos de atención, durante dicha mesa, se priorizan los puntos que no han sido intervenidos.</t>
  </si>
  <si>
    <t>2.8.1  Instructivo canales de interacción ciudadana en revisión por parte de la Subsecretaria, documento que ha tenido varios ajustes por parte del equipo asesor de la Subsecretaría.  
2.8.2 El 31 de agosto de 2018 se remite versión final del Instructivo a la Dirección de Análisis y Diseño Estratégico para que se proceda la revisión metodológica del equipo SIG.</t>
  </si>
  <si>
    <t>2.9.1 Memorando INT-40204 de 17 de julio de 2018 concepto de viabilidad de la herramienta EPI INFO en la SDIS. 
2.9.2 Actas de capacitación: agosto 14, 16 Y 22 de agosto de 2018.</t>
  </si>
  <si>
    <t>2.9.1
2.9.2</t>
  </si>
  <si>
    <t>En coordinación con la Veeduría Distrital los días 22 y 24 de mayo de 2018 se adelantaron dos sesiones de laboratorios de simplificación de  respuestas a la ciudadanía (lenguaje claro) con la participación de ochenta (81) servidores públicos.</t>
  </si>
  <si>
    <t xml:space="preserve">Se realizó primera versión del documento de caracterización ciudadana SIAC, la cual, se encuentra en revisión y ajustes.
Para dicha caracterización se tomó como insumo; la base SIRBE, los resultados de encuestas de satisfacción y percepción, visita de cliente incógnito, información que se analizó con el objeto de  identificar las necesidades y características de la ciudadanía atendida en el SIAC. </t>
  </si>
  <si>
    <t xml:space="preserve">Si bien la actividad planteada esta orientada al diseño e implementación de un instrumento, durante el diagnóstico se identificó que existe la herramienta EPI INFO, que permite realizar una selección y verificación objetiva y aleatoria de datos estadísticos, así como la elaboración de informes, que aporta a la evaluación de respuestas a los requerimientos de la ciudadanía. Adicionalmente el uso de esta herramienta no conlleva a la entidad a incurrir en inversión adicional, toda vez que el uso es gratuito y permite pasar a la fase de implementación, así:
La Subdirección de Investigación e Información, emite el 17 de julio de 2018 concepto de viabilidad de la herramienta EPI INFO en la SDIS 
Se adelantó proceso de cualificación para la operación de la herramienta EPI Info. Durante el mes de septiembre de 2018 se contará con el formulario a cargar en la herramienta para iniciar el seguimiento a la respuestas a requerimientos. </t>
  </si>
  <si>
    <t xml:space="preserve">Desde el Servicio Integral de Atención a la Ciudadanía se ha dado continuidad a la implementación del Plan Operativo SIAC </t>
  </si>
  <si>
    <t xml:space="preserve">El 29 de mayo se realizó mesa de trabajo para la revisión y aprobación de Valores y Equivalencias para la transición al nuevo Código de Integridad  como lo ordena el Decreto 118 de Febrero 27 de 2018 (según Acta Adjunta) dando inicio a la Etapa de Armonización. </t>
  </si>
  <si>
    <t>Acta 29 de mayo y planilla de asistencia</t>
  </si>
  <si>
    <t>El 12 de julio de 2018 se realizó mesa de trabajo para la definición de principios de Acción</t>
  </si>
  <si>
    <t>Acta del 12 de julio y planilla de asistencia</t>
  </si>
  <si>
    <t>El borrador de la resolución de adopción se encuentra en proceso de revisión y recolección de vistos buenos.</t>
  </si>
  <si>
    <t>Entre los meses de mayo y julio se realizaron dos mesas de trabajo (Armonización de Valores y Principios de Acción)  para la actualización del Código de Ética al Código de Integridad.</t>
  </si>
  <si>
    <t xml:space="preserve">La racionalización de trámites es una acción que depende de la resolución de servicios sociales de la Entidad. El día 14 de junio de 2018 se emitió la Resolución 825, que define los criterios de focalización, ingreso, egreso y priorización en los servicios sociales de la Secretaría. A partir de entonces se ha dado inicio a las gestiones sobre este componente del PAAC. 
Es así como se ha enviado al Departamento Administrativo de la Función Pública 2 OPA revisados a la luz de la nueva resolución 825 de 2018 y han sido aprobados. 
Asimismo, se han construido nueve fichas para los nuevos OPA y trámites, en concordancia con la Resolución 825 de 2018.
De igual forma, se tiene planeada una reunión entre el SIAC y el equipo de virtualización de la Subdirección de Investigación e Información para definir los servicios susceptibles de racionalización en la Entidad. </t>
  </si>
  <si>
    <t>Se establece el equipo que acompañará la rendición de cuentas en el año. Este se recoge en la presentación de la estrategia de rendición de cuentas.</t>
  </si>
  <si>
    <t>Presentación de estrategia de rendición de cuentas actualizada a 31 de agosto de 2018</t>
  </si>
  <si>
    <t>En el momento en que se lleve a cabo la audiencia de rendición de cuentas, se podrá incluir evidencia de esta acción.</t>
  </si>
  <si>
    <t xml:space="preserve">Se ha coordinado con el equipo que lidera el proyecto de inversión "Por una ciudad incluyente y sin barreras" que durante la audiencia pública de rendición de cuentas se incluirá intérpretes de lenguaje de señas que serán filmados en simultánea con el evento para que en la grabación final los ciudadanos con discapacidad auditiva puedan seguir su contenido completo con oportunidad. 
No obstante lo anterior, se aclara que esta actividad sólo se aplicará en los espacios de interacción directa con la ciudadanía, ya que la labor de traducir los informes escritos de la Entidad acarrea un trabajo que sobrepasa la capacidad de la Entidad. </t>
  </si>
  <si>
    <t xml:space="preserve">Dentro de la estrategia de rendición de cuentas se ha establecido las siguientes acciones: 
• Los participantes en Integración en acción tienen la oportunidad de dialogar con el equipo directivo sobre las conclusiones del ejercicio.  
• Se invitará a los voceros de las mesas de trabajo de Integración en acción a la Audiencia de rendición de cuentas de la Entidad
• Potencial invitación de los voceros de las mesas de integración en acción a reuniones con el gabinete del Alcalde 
</t>
  </si>
  <si>
    <t>1.6.1
Ver enlace</t>
  </si>
  <si>
    <t>• En el mes de mayo se realizó publicación de la invitación a la rendición de cuentas  de la vigencia 2017 en la pagina web e intranet de la entidad y se remitió Mailling interno. 
• Se transmitió la rendición de cuentas de las Secretaria de Integración Social el 17 de mayo de 2018 por el Canal Capital; de igual forma, se publicó el video y las respuesta a las preguntas en la pagina web de la entidad.</t>
  </si>
  <si>
    <r>
      <t>Se desarrollaron tres (03) diálogos ciudadanos dentro del formato "Integración en acción" así: 
• Localidad Usaquén: 08 de junio de 2018</t>
    </r>
    <r>
      <rPr>
        <sz val="10"/>
        <color rgb="FFFF0000"/>
        <rFont val="Arial Rounded"/>
      </rPr>
      <t xml:space="preserve">
</t>
    </r>
    <r>
      <rPr>
        <sz val="10"/>
        <rFont val="Arial Rounded"/>
      </rPr>
      <t>• Localidad Chapinero: 24 de julio de 2018 (acta y planilla)</t>
    </r>
    <r>
      <rPr>
        <sz val="10"/>
        <color rgb="FFFF0000"/>
        <rFont val="Arial Rounded"/>
      </rPr>
      <t xml:space="preserve">
</t>
    </r>
    <r>
      <rPr>
        <sz val="10"/>
        <rFont val="Arial Rounded"/>
      </rPr>
      <t>• Localidad Suba: 23 de agosto de 2018</t>
    </r>
  </si>
  <si>
    <t>Correos de aprobación de los dos (2) nuevos OPA, enviados por el DAFP. 
Nueve (9) fichas de OPA y trámites modificados por la Resolución 825 de 2018
24-07-18 DADE SUIT</t>
  </si>
  <si>
    <t>Esta, al igual que la racionalización de trámites, es una acción que depende de la resolución de servicios sociales de la Entidad. El día 13 de junio de 2018 se emitió la Resolución 825, que define los criterios de focalización, ingreso, egreso y priorización en los servicios sociales de la Secretaría. A partir de entonces se ha dado inicio a las gestiones sobre este componente del PAAC. 
La Subsecretaría hizo el 24 de julio de 2018 el seguimiento al cumplimiento de esta actividad.</t>
  </si>
  <si>
    <t>Nueve (9) fichas de OPA y trámites modificados por la Resolución 825 de 2018
24-07-18 DADE SUIT</t>
  </si>
  <si>
    <t>Se han construido nueve fichas para los nuevos OPA y trámites, en concordancia con la Resolución 825 de 2018.
La Subsecretaría hizo el 24 de julio de 2018 el seguimiento al cumplimiento de esta actividad.</t>
  </si>
  <si>
    <t>Se ha enviado al Departamento Administrativo de la Función Pública 2 OPA revisados a la luz de la nueva resolución 825 de 2018 y han sido aprobados. 
La Subsecretaría hizo el 24 de julio de 2018 el seguimiento al cumplimiento de esta actividad.</t>
  </si>
  <si>
    <t>Correos de aprobación de los dos (2) nuevos OPA, enviados por el DAFP. 
24-07-18 DADE SUIT</t>
  </si>
  <si>
    <t>2.7.1
2.7.2 
2.7.3</t>
  </si>
  <si>
    <t>2.7.1 En Comité de Transparencia de    la Subsecretaria orienta que se incluya en la estrategia propuesta presentada  por comunicaciones el reconocimiento a vocación del servicio.
2.7.2 Se adelantan reuniones con representantes de las áreas que harán parte de la estrategia. (Subsecretaría, Oficina Asesora de Comunicaciones y Talento Humano)
2.7.3 Se realiza laboratorio de transparencia con el propósito de generar acciones de prevención para disminuir los riesgos de corrupción de la entidad  y promover la apropiación de la transparencia en los directivos y sus equipos de trabajo, dentro de las propuestas se desarrolla la iniciativa del PREMIO T, donde se destacaran las acciones de servidores públicos que promueven la vocación de servicio. 
2.7.4 Se adelanta borrador de la propuesta Estrategia de Reconocimiento e Incentivos a Iniciativas de Vocación de Servicio y Transparencia con el objetivo de  Incentivar la promoción y desarrollo de nuevas iniciativas que promuevan la vocación de servicio y la transparencia.
La estrategia de desarrollará con la participación o postulación de equipos de trabajo de máximo cinco (5) personas,  conformados por contratistas y por los menos un servidor público de planta. 
La estrategia se encuentra en proceso de revisión y se presentará para aprobación de la Subsecretaría, se estima que se encuentre aprobada para el mes de octubre 2018.</t>
  </si>
  <si>
    <t>4.4.1
ver enlace</t>
  </si>
  <si>
    <t>5.1.1 Informe de solicitud de información correspondiente al segundo trimestre de 2018 
Igual, se puede consultar el enlace: 
http://www.integracionsocial.gov.co/index.php/nuestra-gestion
Dos (2) informe realizados/ tres (3) informes programados=66,666%</t>
  </si>
  <si>
    <t>Versión 3: actualización agosto de 2018</t>
  </si>
  <si>
    <t>VERSIÓN</t>
  </si>
  <si>
    <t>Indicadores componente 5</t>
  </si>
  <si>
    <t>Primer seguimiento: corte abril de 2018</t>
  </si>
  <si>
    <t>Segundo seguimiento: corte agosto de 2018</t>
  </si>
  <si>
    <t>enero de 2018 - actualización agosto de 2018</t>
  </si>
  <si>
    <r>
      <t xml:space="preserve">2.1.1 Cumplido
2.1.2 b. Reporte con el registro de llamadas  entrantes al SIAC
b y d. Presentación propuesta del modelo de call center, el cual incluye un chat web 
b. Actas de reunión SII-SIAC
2.1.3 c.Comparativo antes y después del rediseño
También se puede consultar el enlace: 
http://www.integracionsocial.gov.co/index.php/atencion-ciudadana/servicio-integral-de-atencion-a-la-ciudadania
2.1.4 d.Imagen del chat actual "Comisaría en línea", disponible en: http://old.integracionsocial.gov.co/nse-portal/nse-cnt-support.aspx
</t>
    </r>
    <r>
      <rPr>
        <sz val="10"/>
        <rFont val="Arial Rounded"/>
      </rPr>
      <t xml:space="preserve">
2.1.5.e. Matriz de avance de la estrategia y soportes.</t>
    </r>
  </si>
  <si>
    <t>Resolución 621 de 2018.
Igualmente se puede consultar el enlace:
http://old.integracionsocial.gov.co/anexos/documentos/2018intra/22052018_RESOLUCION%200621%20DE%202018.pdf</t>
  </si>
  <si>
    <t>Copia acta de satisfacción Centro Crecer Usaquén.
Registro fotográfico obras</t>
  </si>
  <si>
    <t>Entidad: Secretaria Distrital de Integración Social</t>
  </si>
  <si>
    <t>Actividades programadas</t>
  </si>
  <si>
    <t xml:space="preserve">Meta </t>
  </si>
  <si>
    <t>Fecha Programada de Ejecución</t>
  </si>
  <si>
    <t>Indicador</t>
  </si>
  <si>
    <r>
      <t xml:space="preserve">Actividades realizadas-
</t>
    </r>
    <r>
      <rPr>
        <b/>
        <sz val="10"/>
        <rFont val="Arial"/>
        <family val="2"/>
      </rPr>
      <t>Reporte realizado por cada responsable</t>
    </r>
  </si>
  <si>
    <t>% de avance asignado por Control Interno</t>
  </si>
  <si>
    <r>
      <t>Observaciones</t>
    </r>
    <r>
      <rPr>
        <b/>
        <sz val="10"/>
        <rFont val="Arial"/>
        <family val="2"/>
      </rPr>
      <t xml:space="preserve"> 
Control Interno</t>
    </r>
  </si>
  <si>
    <t>1: Gestión del Riesgo de Corrupción - Mapa de Riesgos de Corrupción.</t>
  </si>
  <si>
    <t>2: Racionalización de Trámites</t>
  </si>
  <si>
    <t>3: Rendición de cuentas</t>
  </si>
  <si>
    <t>4: Atención al ciudadano</t>
  </si>
  <si>
    <t>5: Transparencia y Acceso de la Información</t>
  </si>
  <si>
    <t>6: Iniciativas Adicionales: Código de Ética</t>
  </si>
  <si>
    <t>Jefe Oficina Control Interno: Yolman Julián Sáenz Santamaría</t>
  </si>
  <si>
    <t>Realizar 1 taller de identificación de riesgos de corrupción.</t>
  </si>
  <si>
    <t>1 mapa de riesgos de corrupción aprobado</t>
  </si>
  <si>
    <t>Publicar el mapa de Riesgos de Corrupción en la página web de la entidad.</t>
  </si>
  <si>
    <t>1 mapa de riesgos de corrupción publicado</t>
  </si>
  <si>
    <t>Socializar a los gestores del Sistema Integrado de Gestión-SIG., de proceso y dependencia la guía de Lineamientos Antisoborno para el Distrito</t>
  </si>
  <si>
    <t>2 socializaciones</t>
  </si>
  <si>
    <t>Enero - abril de 2019</t>
  </si>
  <si>
    <t>Diciembre de 2018 - Enero 2019
(Considerando que se anticipa la formulación)</t>
  </si>
  <si>
    <t>Febrero - noviembre de 2019</t>
  </si>
  <si>
    <t>Abril, agosto y noviembre de 2019</t>
  </si>
  <si>
    <t xml:space="preserve">Enero (cierre vigencia 2018), mayo y septiembre  (vigencia 2019). </t>
  </si>
  <si>
    <t>Elaborar 1 documento de análisis de usuarios y necesidades para los trámites y OPA actuales</t>
  </si>
  <si>
    <t>1 Documento de análisis de usuarios y necesidades para los trámites y OPA actuales elaborado</t>
  </si>
  <si>
    <t>Febrero a noviembre de 2019</t>
  </si>
  <si>
    <t>marzo, junio, septiembre, noviembre</t>
  </si>
  <si>
    <t xml:space="preserve">Definir el equipo líder del proceso de rendición de cuentas de la gestión correspondiente a la vigencia 2018, a partir de la estructura del año anterior. </t>
  </si>
  <si>
    <t>1 equipo que lidera el proceso de rendición de cuentas definido</t>
  </si>
  <si>
    <t>Actualizar la estrategia de rendición de cuentas, para la versión correspondiente a la gestión de la vigencia 2018.</t>
  </si>
  <si>
    <t>1 Documento con la estrategia actualizada de rendición de cuentas, para la vigencia 2018</t>
  </si>
  <si>
    <t>Actualizar la caracterización de los ciudadanos y grupos de interés susceptibles de participar en la rendición de cuentas de la gestión de la vigencia 2018</t>
  </si>
  <si>
    <t>1 Documento de caracterización actualizada de los ciudadanos y grupos de interés susceptibles de participar en la rendición de cuentas de la gestión de la vigencia 2018</t>
  </si>
  <si>
    <t>Publicar los informes de gestión y ejecución presupuestal de la entidad, correspondientes a la gestión de la vigencia 2018.</t>
  </si>
  <si>
    <t>2 informes de la gestión correspondiente a la vigencia 2018 publicados en la página web de la Secretaría. Uno de gestión y uno presupuestal)</t>
  </si>
  <si>
    <t>Publicar boletines de prensa e informes periodísticos sobre la rendición de cuentas correspondiente a la gestión de la vigencia 2018.</t>
  </si>
  <si>
    <t>Realizar una (1) audiencia de rendición de cuentas de la Entidad, sobre su gestión en el año 2018, que cuente con interpretación a lengua de señas.</t>
  </si>
  <si>
    <t>1 Audiencia pública sectorial de rendición de cuentas desarrollada con interpretación de lengua de señas, Memorias de la audiencia pública de rendición de cuentas</t>
  </si>
  <si>
    <t>Emitir 4 reportes de seguimiento a la implementación de la estrategia de participación ciudadana "Integración en acción", espacio de diálogo local en el que se definen compromisos entre la administración y la sociedad civil sobre los temas más relevantes de cada localidad, con respecto a los servicios sociales y apoyos sociales de la Secretaría.</t>
  </si>
  <si>
    <t>Reporte de seguimiento a la iniciativa "Integración en acción"</t>
  </si>
  <si>
    <t>Realizar una audiencia de rendición de cuentas de la Entidad, sobre la política pública de infancia y adolescencia (contar con interpretación a lengua de señas).</t>
  </si>
  <si>
    <t>1 audiencia realizada 
Memorias de la audiencia pública</t>
  </si>
  <si>
    <t>Realizar una sesión distrital y 10 sesiones locales de diálogos con organizaciones sociales de los grupos de valor de la Secretaría: definir los temas a tratar dentro de la rendición de cuentas de la Alcaldía Mayor, relacionados con los servicios y apoyos sociales de la Entidad.</t>
  </si>
  <si>
    <t>11 sesiones realizadas.
Fotografías de las sesiones</t>
  </si>
  <si>
    <t>Establecer un esquema de incentivos dirigidos a la ciudadanía para impulsar su participación dentro de la estrategia de rendición de cuentas de la Entidad.</t>
  </si>
  <si>
    <t xml:space="preserve">1 Documento con el esquema de incentivos para la participación de la ciudadanía en la estrategia de rendición de cuentas de la Entidad. </t>
  </si>
  <si>
    <t>Reportar el avance en el Plan de Rendición de cuentas de la gestión correspondiente a la vigencia 2018, en el Comité de transparencia, o quien haga sus veces.</t>
  </si>
  <si>
    <t>3 Reportes realizados
1 análisis de las evaluaciones de la ciudadanía sobre la rendición de cuentas.</t>
  </si>
  <si>
    <t>Enero a junio de 2019</t>
  </si>
  <si>
    <t>Enero a marzo de 2019</t>
  </si>
  <si>
    <t>Enero a noviembre de 2019</t>
  </si>
  <si>
    <t>marzo a noviembre de 2019</t>
  </si>
  <si>
    <t>marzo, junio, septiembre, noviembre de 2019</t>
  </si>
  <si>
    <t>febrero a marzo de 2019</t>
  </si>
  <si>
    <t>Formular y realizar seguimiento al plan operativo del servicio Integral de Atención a la ciudadanía -SIAC., en cumplimiento de la Política Pública Distrital de Servicio a la Ciudadanía.</t>
  </si>
  <si>
    <t xml:space="preserve">1 plan operativo del Servicio Integral de Atención a la Ciudadanía aprobado
4 Informes trimestrales de gestión del Servicio Integral de Atención a la Ciudadanía 
</t>
  </si>
  <si>
    <t>Modernizar los equipos de cómputo del Servicio Integral de Atención a la Ciudadanía para brindar una atención con efectividad y oportunidad.</t>
  </si>
  <si>
    <t>10 equipos de cómputo en los puntos de atención Servicio Integral de Atención a la Ciudadanía reemplazados (nuevos)</t>
  </si>
  <si>
    <t>Dar continuidad a la implementación de la estrategia  comunicativa cuyo objetivo es informar a la ciudadanía sobre la prestación de los servicios sociales de la Secretaría</t>
  </si>
  <si>
    <t xml:space="preserve">3 informes de avance de la implementación de la estrategia.  </t>
  </si>
  <si>
    <t>Actualizar el  instrumento de evaluación de  las respuestas a los requerimientos ciudadanos</t>
  </si>
  <si>
    <t>1 instrumento de evaluación  de respuestas a los requerimientos ciudadanos, actualizado</t>
  </si>
  <si>
    <t xml:space="preserve">Incluir en el Plan Institucional de Capacitación temáticas relacionadas con la cualificación de servidores públicos que atienden al ciudadano </t>
  </si>
  <si>
    <t>1 Plan Institucional de Capacitación  -PIC adoptado, con temáticas orientadas al acceso a la información y atención al ciudadano.</t>
  </si>
  <si>
    <t xml:space="preserve">Desarrollar las temáticas incluidas en el Plan Institucional de Capacitación- PIC relacionada con acceso a la información y atención  al ciudadano </t>
  </si>
  <si>
    <t>100% de las actividades programadas en el PIC  ejecutadas (específicamente relacionadas con acceso a la información y atención al ciudadano)</t>
  </si>
  <si>
    <t>Crear alianza con el Servicio Nacional de Aprendizaje - SENA para la cualificación de personal que atiende a la  ciudadanía</t>
  </si>
  <si>
    <t>1 alianza con el SENA</t>
  </si>
  <si>
    <t xml:space="preserve">Realizar seguimiento a la atención telefónica que brinda la Secretaría a la ciudadanía. </t>
  </si>
  <si>
    <t>3 informes</t>
  </si>
  <si>
    <t xml:space="preserve">Realizar mesas de trabajo para la articulación  entre la Dirección Poblacional, Territorial y el equipo SIAC y definir una ruta de suministro de información relacionada con la prestación de los servicios sociales en la Secretaría y su posterior envío a  los responsables SIAC. </t>
  </si>
  <si>
    <t>2 mesas de trabajo
1 ruta del flujo de información  para el Servicio Integral de Atención a la Ciudadanía</t>
  </si>
  <si>
    <t>1 estrategia revisada y actualizada.
2 reportes de avance de la estrategia</t>
  </si>
  <si>
    <t>Definir lineamientos internos para visibilizar la importancia del Servicio Integral de Atención a la ciudadanía en la SDIS</t>
  </si>
  <si>
    <t>Documento de caracterización del proceso de atención a la ciudadanía</t>
  </si>
  <si>
    <t>Revisar y ajustar normativamente documentos asociados al servicio integral de atención a la ciudadanía</t>
  </si>
  <si>
    <t>a. Procedimiento para el trámite de requerimientos actualizado
b. Manual de servicio a la ciudadanía actualizado</t>
  </si>
  <si>
    <t xml:space="preserve">Analizar el documento de caracterización ciudadana para definir acciones de mejora para la atención a la ciudadanía en la Secretaría </t>
  </si>
  <si>
    <t>1 documento de recomendaciones.</t>
  </si>
  <si>
    <t>Realizar la medición del nivel de satisfacción de la ciudadanía frente a la atención prestada en la Entidad</t>
  </si>
  <si>
    <t>Un informe cualitativo y cuantitativo del avance de la medición</t>
  </si>
  <si>
    <r>
      <t>Implementar la estrategia de identificación y sensibilización</t>
    </r>
    <r>
      <rPr>
        <b/>
        <sz val="10"/>
        <rFont val="Arial Rounded"/>
      </rPr>
      <t xml:space="preserve"> </t>
    </r>
    <r>
      <rPr>
        <sz val="10"/>
        <rFont val="Arial Rounded"/>
      </rPr>
      <t xml:space="preserve">de servidores, servidoras que cumplan con el perfil para atender a la ciudadanía en los puntos SIAC con el propósito de garantizar la atención continua en los mismos. </t>
    </r>
  </si>
  <si>
    <t>Febrero de 2019
Mayo de 2019
Agosto de 2019
Noviembre de 2019</t>
  </si>
  <si>
    <t xml:space="preserve">
Agosto
Noviembre
</t>
  </si>
  <si>
    <t xml:space="preserve">Abril 2019
Agosto 2019
Noviembre 2019
</t>
  </si>
  <si>
    <t xml:space="preserve">
Abril 2019</t>
  </si>
  <si>
    <t>Marzo a mayo de 2019</t>
  </si>
  <si>
    <t>Mayo a noviembre de 2019</t>
  </si>
  <si>
    <t xml:space="preserve">Abril 2019
Julio 2019
Octubre 2019
</t>
  </si>
  <si>
    <t>Mayo</t>
  </si>
  <si>
    <t>Abril
Agosto
Noviembre</t>
  </si>
  <si>
    <t>marzo – abril de 2019</t>
  </si>
  <si>
    <t>a. Fecha: mayo de 2019
b. Fecha: junio de 2019</t>
  </si>
  <si>
    <t xml:space="preserve"> noviembre de 2019</t>
  </si>
  <si>
    <t>1 cronograma de divulgaciones
10 ejercicios de divulgación</t>
  </si>
  <si>
    <t>Revisar la plataforma del Sistema Único de Información de Trámites - SUIT, a la luz del portafolio de servicios vigente, una vez por trimestre.</t>
  </si>
  <si>
    <t>1 revisión por trimestre del SUIT a la luz del portafolio de servicios vigente.</t>
  </si>
  <si>
    <t>Actualizar en el portal de datos abiertos la información clasificada y reservada, los registros de activos de información, el conteo de personas únicas atendidas para las vigencia 2018 y 2019.</t>
  </si>
  <si>
    <t>4 Conjuntos de Datos Abiertos Actualizados</t>
  </si>
  <si>
    <t xml:space="preserve">Informar al Comité de Transparencia, Secretaría Técnica o el que haga sus veces el estado de cumplimiento de la Ley 1712 de 2014 </t>
  </si>
  <si>
    <t xml:space="preserve"> 4 reportes ejecutivos  o presentaciones</t>
  </si>
  <si>
    <t>1 índice de información actualizado</t>
  </si>
  <si>
    <t>100% de activos de información actualizado</t>
  </si>
  <si>
    <t>Adecuación de los puntos de atención ciudadana  en las Subdirecciones Locales y Centros Desarrollo Comunitario de la SDIS.</t>
  </si>
  <si>
    <t>7 puntos SIAC adecuados</t>
  </si>
  <si>
    <t>Diligenciamiento de la lista de verificación sobre los criterios de accesibilidad  en edificaciones para los servicios de Infancia, Vejez, Adultez, juventud, CDC operados por la SDIS</t>
  </si>
  <si>
    <t>Listas de verificación sobre criterios de accesibilidad - edificaciones diligenciada</t>
  </si>
  <si>
    <t>Identificar e implementar los lineamientos de accesibilidad y usabilidad para el portal web de la Secretaría</t>
  </si>
  <si>
    <t xml:space="preserve">1 Informe con la identificación de los lineamientos de accesibilidad y usabilidad a implementar 
1 Informe de la implementación de los lineamientos de accesibilidad y usabilidad a implementar </t>
  </si>
  <si>
    <t xml:space="preserve">Elaborar videos institucionales subtitulados y publicarlos en el canal de YouTube de la entidad. </t>
  </si>
  <si>
    <t>Diseñar y divulgar una nueva fase de la campaña comunicativa interna y externa, que promueva la transparencia, probidad y cuidado de lo público y cultura de servicio a la ciudadanía.</t>
  </si>
  <si>
    <t>2 reportes de seguimiento a la campaña de comunicación interna y externa</t>
  </si>
  <si>
    <t>4.7</t>
  </si>
  <si>
    <t>3 Reporte solicitudes de información pública</t>
  </si>
  <si>
    <t>Marzo a noviembre de 2019</t>
  </si>
  <si>
    <t>Marzo 2019
Septiembre 2019</t>
  </si>
  <si>
    <t>Octubre 31 de 2019</t>
  </si>
  <si>
    <t>Enero a diciembre de 2019</t>
  </si>
  <si>
    <t>Marzo 2019
Noviembre 2019</t>
  </si>
  <si>
    <t>Diseño campaña Marzo - Implementación abril a junio de 2019</t>
  </si>
  <si>
    <t>Abril 2019
Agosto 2019
Noviembre 2019</t>
  </si>
  <si>
    <t># de ejercicios de divulgación/
# divulgaciones programadas*100</t>
  </si>
  <si>
    <t># de revisiones realizadas/
# revisiones programadas*100</t>
  </si>
  <si>
    <t>Número de conjuntos de datos publicados</t>
  </si>
  <si>
    <t xml:space="preserve">No. De índices de Información clasificada y reservada actualizados / Total de Índices de Información clasificada y reservada </t>
  </si>
  <si>
    <t>No. De registros de activos de información / Total de registros de activos de información</t>
  </si>
  <si>
    <t># de adecuaciones realizadas / # de adecuaciones programadas*100</t>
  </si>
  <si>
    <t># de adecuaciones realizadas / # de adecuaciones programadas * 100</t>
  </si>
  <si>
    <t># Equipamientos con Lista de verificación sobre criterios de accesibilidad - edificaciones diligenciada / # de equipamientos priorizados para diligenciar Lista de verificación sobre criterios de accesibilidad - edificaciones * 100</t>
  </si>
  <si>
    <t>#informes entregados/#informes programados*100</t>
  </si>
  <si>
    <t>Organizar en la página web institucional la información de participación ciudadana, mediante una sección web.</t>
  </si>
  <si>
    <t>1 sección web de participación actualizada</t>
  </si>
  <si>
    <t xml:space="preserve">Elaborar el plan de trabajo de implementación del plan de gestión de integridad </t>
  </si>
  <si>
    <t xml:space="preserve">Sensibilizar, estimular y comprometer al equipo Directivo frente al Código de Integridad, con el fin de ratificar el compromiso de la Alta Dirección.  </t>
  </si>
  <si>
    <t>Pacto por la Integridad firmado por el Equipo Directivo de la SDIS</t>
  </si>
  <si>
    <t>Dar a conocer el grupo de gestores de integridad por cada unidad operativa</t>
  </si>
  <si>
    <t>Matriz de gestores de integridad por unidad operativa publicada en la intranet</t>
  </si>
  <si>
    <t xml:space="preserve">Ejecutar el "plan de trabajo para los gestores de integridad" con el fin de sensibilizar, socializar, fomentar y ejemplificar los principios y valores del Código de Integridad a los colaboradores de la SDIS. </t>
  </si>
  <si>
    <t>Evidencias bimestrales  de los principios socializados según plan de trabajo.                                                                                                                                                                                                                                                                                                Matriz de seguimiento de los principios programadas en la matriz "Plan de trabajo de integridad 2019"</t>
  </si>
  <si>
    <t>Elaboración de informe de gestión de integridad</t>
  </si>
  <si>
    <t>Informe de gestión trimestral de Integridad</t>
  </si>
  <si>
    <t>Realizar una medición del nivel de conocimiento de los Principios y Valores del Código de Integridad</t>
  </si>
  <si>
    <t>Encuesta virtual aplicada Publicación de Resultados de la encuesta</t>
  </si>
  <si>
    <t>Leonardo Andrés Prieto García-Germán Alfonso Espinosa Suárez</t>
  </si>
  <si>
    <t>Enero - Abril de 2019</t>
  </si>
  <si>
    <t>Febrero  de 2019</t>
  </si>
  <si>
    <t>Mayo-julio de 2019</t>
  </si>
  <si>
    <t>Diciembre de 2019</t>
  </si>
  <si>
    <t>NO APLICA</t>
  </si>
  <si>
    <t>Memorando con plan de trabajo, enviado y seguimiento</t>
  </si>
  <si>
    <t>Documento suscrito con nivel directivo</t>
  </si>
  <si>
    <t>Matriz publicada</t>
  </si>
  <si>
    <t># de principios socializados / # de principios programadas*100</t>
  </si>
  <si>
    <t>#informes entregados/# informes programados*100</t>
  </si>
  <si>
    <t>1 informe publicado (comparativo de la encuesta aplicada en 2018 frente a la encuesta 2019)</t>
  </si>
  <si>
    <t xml:space="preserve">No se desarrollará una estrategia de racionalización durante 2019, debido a que los cambios en el portafolio de servicio son muy recientes. 
Justificación cargada en el Sistema Único de Información de Trámites -SUIT </t>
  </si>
  <si>
    <t>No Aplica</t>
  </si>
  <si>
    <t>3.1.</t>
  </si>
  <si>
    <t>1 documento elaborado</t>
  </si>
  <si>
    <t xml:space="preserve">100% de lo videos subtitulados y publicados en el canal YouTube de la entidad. </t>
  </si>
  <si>
    <t>(# de videos subtitulados en el cuatrimestre/# total de videos publicados en el cuatrimestre) *100</t>
  </si>
  <si>
    <t xml:space="preserve">La actividad se cumplió en el primer reporte. </t>
  </si>
  <si>
    <t xml:space="preserve">No se desarrollará una estrategia de racionalización durante 2019, debido a que los cambios en el portafolio de servicio son muy recientes. 
Justificación cargada en el Sistema Único de Información de Trámites -SUIT y soportes asociados. </t>
  </si>
  <si>
    <t>____</t>
  </si>
  <si>
    <t>La actividad se realizó en el primer corte de acuerdo al cronograma definido.</t>
  </si>
  <si>
    <t>Proyectó:</t>
  </si>
  <si>
    <t>Vigencia: 31/12/2019</t>
  </si>
  <si>
    <t>Fecha de Publicación: 16/01/2020</t>
  </si>
  <si>
    <t>Seguimiento 3 OCI</t>
  </si>
  <si>
    <t>Fecha de seguimiento: 31/12/2019</t>
  </si>
  <si>
    <t>Actualizar el índice de información clasificada y reservada, de conformidad con la actualización de las Tablas de Retención Documental aprobadas por Comité Interno de Archivo o el Comité Institucional de Gestión y Desempeño.</t>
  </si>
  <si>
    <t>Actualizar los registros de activos de información de conformidad con la actualización de Tablas de Retención Documental aprobadas por Comité Interno de Archivo o el Comité Institucional de Gestión y Desempeño.</t>
  </si>
  <si>
    <t>Realizar adecuación para la eliminación de barreras arquitectónicas en las instalaciones de 11 centros crecer para permitir la accesibilidad de personas con discapacidad.</t>
  </si>
  <si>
    <t>11 Centros Crecer con adecuaciones de ajuste razonable</t>
  </si>
  <si>
    <t xml:space="preserve">La actividad se cumplió en el segundo reporte. </t>
  </si>
  <si>
    <t xml:space="preserve">La Veeduría Distrital socializó los Lineamientos Antisoborno en el Distrito capital, en el marco del comité de gestores del Sistema Integrado de Gestión del 14 de noviembre de 2019, con un taller para aplicar estos lineamientos en la Secretaría de Integración Social. Lo anterior, tras la articulación realizada por la Secretaría Distrital de Integración Social. </t>
  </si>
  <si>
    <t>Los líderes de los procesos del Sistema Integrado de Gestión realizaron el tercer reporte de seguimiento a las acciones definidas para mitigar los 20 riesgos de corrupción identificados en la Entidad. 
Para el cierre se reporta un cumplimiento promedio de 90%, que obedece al retraso en acciones del proceso Gestión de Soporte y mantenimiento tecnológico, asociadas a acuerdos de confidencialidad y una matriz de perfil de usuarios, controles que mitigaban riesgos de seguridad de la información que según lo reportado por el proceso han empezado a ser administrados desde la  matriz de riesgos de Seguridad Digital que fue oficializada en la Circular 038 del 29/11/2019.
Previo al seguimiento se realizó actualización al mapa de riesgos de corrupción conforme a las solicitudes remitida por los líderes de los procesos: Gestión del conocimiento, Inspección, vigilancia y control, Gestión contractual, Gestión de infraestructura física, Gestión logística, Planeación estratégica, Auditoria y control y Gestión del sistema integrado - SIG. El detalle de las actualizaciones se presenta en el cuadro de control de versiones que contiene el mapa de riesgos.</t>
  </si>
  <si>
    <t>En lo corrido de la vigencia 2019, la Oficina de Control Interno elaboró y publicó los informes de seguimiento al plan anticorrupción y de atención a la ciudadanía correspondientes al último reporte de la vigencia 2018, y primer y segundo seguimiento de la vigencia 2019, los cuales se encuentran publicados en la página web de la Entidad para conocimiento de la ciudadanía en general y partes interesadas (ver recuadro de informes de seguimiento).</t>
  </si>
  <si>
    <t>La Oficina de Control Interno de la SDIS realizó el tercer seguimiento al componente 1 del PAAC 2019, evidenciando que se identificaron 20 riesgos de corrupción para 14 de los 20 procesos con los que cuenta la SDIS.
En la versión actual (No 4)  del mapa de riesgos de corrupción se definieron 48 acciones y 48 indicadores.</t>
  </si>
  <si>
    <t>El 23 de octubre de 2019 se llevó a cabo la audiencia pública sectorial de rendición de cuentas para el Sector de integración social, en el auditorio de la Biblioteca Virgilio Barco. En este escenario se presentaron los resultados de la gestión de la vigencia 2018 tanto de la Secretaría Distrital de Integración Social como del Instituto Distrital para la Protección de la Niñez y la Juventud- IDIPRON. En este evento se contó con lengua de señas en todo momento.</t>
  </si>
  <si>
    <t>Se evidenció la realización del espacio principal de rendición de cuentas, el cual se llevo a cabo el 23/10/2019, en dicho espacio se observó la traducción mediante lenguaje de señas.</t>
  </si>
  <si>
    <t>La Dirección Territorial envió el 24 de diciembre de 2019 el informe de cuatrienio correspondiente a la iniciativa "Integración en acción" a la Subdirección de Diseño, Evaluación y Sistematización como parte del seguimiento al plan institucional de participación ciudadana de la Entidad.</t>
  </si>
  <si>
    <t>El 28 de agosto de 2019 se llevó a cabo la audiencia de rendición de cuentas para la política pública de infancia y adolescencia.</t>
  </si>
  <si>
    <t xml:space="preserve">Durante la vigencia 2019 se presentó información referente a la Estrategia de rendición de cuentas en Comité directivo o el que hiciera sus veces como el Comité Institucional de Gestión y Desempeño, así:
• 30 de enero de 2019: se presentó propuesta de la estrategia de rendición de cuentas que contenía los elementos de información, diálogo e incentivos, equipo de rendición de cuentas. 
• 14 de marzo de 2019: se presentaron ajustes en el componente de rendición de cuentas por recomendaciones de la Veeduría Distrital en cuanto al componente de diálogo en doble vía. Así mismo, se incluyeron 2 acciones como la audiencia de rendición de cuentas sobre la política pública de infancia y adolescencia y una sesión distrital y 10 sesiones locales de diálogos con organizaciones sociales de los grupos de valor de la Secretaría.
• 15 de julio de 2019: se socializa el reporte de avance de la estrategia de rendición de cuentas y las acciones correspondientes al primer semestre de 2019. 
• 30 de octubre de 2019: Se presentó reporte del avance de la estrategia de rendición de cuentas pública del 23 de octubre de 2019 en el Auditorio de la Biblioteca Virgilio Barco, la cual, contó con la asistencia de 340 líderes de grupos de interés y participantes de nuestros servicios, 43 Directivos y 13 Invitados especiales (expositores) en los siguientes segmentos: infancia, discapacidad, vejez y habitabilidad de calle y un espacio para preguntas del público. Así mismo, se socializó los resultados de la encuesta de evaluación. </t>
  </si>
  <si>
    <t>Se cuenta con cuatro (4)  informes de gestión del Servicio Integral de Atención a la Ciudadanía-SIAC publicados en la página web de la Secretaría. La  consulta, ciudadana o de partes interesadas,  del informe de gestión y sus anexos puede realizarse en el siguiente enlace: 
http://www.integracionsocial.gov.co/index.php/nuestra-gestion</t>
  </si>
  <si>
    <t>1.100%
2. 100%</t>
  </si>
  <si>
    <t xml:space="preserve">Se observaron cuatro (4) reportes del avance de la estrategia de rendición de cuentas asi:
* 30/012019.
* 14/03/2019.
* 15/07/2019.
* 30/10/2019.
De igual forma, se evidenció el análisis de las encuestas aplicadas a la ciudadania en el marco de la rendición de cuentas.
</t>
  </si>
  <si>
    <t>1. La actividad se realizó en el primer corte de acuerdo al cronograma definido.
2. Se observaron cuatro (4) informes de gestión del Servicio Integral de Atención a la Ciudadanía-SIAC, los cuales se encuentran publicados en la página Web de la SDIS, asi:
* Cuarto trrimestre 2018.
* Primer trimestre 2019.
* Segundo trimestre 2019.
* Tercer trimestre 2019.
Enlace de Publicación:
http://www.integracionsocial.gov.co/index.php/nuestra-gestion</t>
  </si>
  <si>
    <t>Entre enero y diciembre de 2019, se elaboraron tres (3) informes de implementación de la estrategia comunicativa y divulgativa, los cuales son anexos del informe trimestral de gestión del Servicio Integral de Atención a la Ciudadanía-SIAC. 
Es importante resaltar que durante el  tercer trimestre de 2019  se publicó información relevante sobre el servicio de atención a  la ciudadanía (Vídeo procedimiento trámite de requerimientos ciudadanos en la Entidad). 
Adicionalmente, se actualizaron las preguntas frecuentes ubicadas en el link de transparencia, con el fin de brindar información oportuna  a la ciudadanía. 
El informe de avance de la estrategia se puede consultar en el siguiente enlace: 
http://old.integracionsocial.gov.co/anexos/documentos/2019documentos/siac/18112019_ANEXO%205.%20AVANCE%20ESTRATEGIA%20COMUNICATIVA%20Y%20DIVULGATIVA_.xlsx</t>
  </si>
  <si>
    <t>Se evidenció el tercer informe de seguimiento de la estrategia comunicativa y divulgativa, la cual se encuentra publicada en la página Web de la SDIS en el siguiente enlace:
http://www.integracionsocial.gov.co/index.php/nuestra-gestion</t>
  </si>
  <si>
    <t>La actividad se realizó en el segundo corte de acuerdo al cronograma definido.</t>
  </si>
  <si>
    <t>En ejecución del Plan Institucional de Capacitación para la vigencia 2019, se desarrolló la capacitación en atención al usuario a la cual se citó a aquellos servidores inscritos durante la convocatoria. De igual manera, se desarrollo durante la vigencia una jornada de inducción en la cual se incluyen los temas de atención al servicio y Ley de transparencia. Por otra parte, se desarrollaron otras temáticas en fortalecimiento de estas competencias en los servidores como: Comunicación oral asertiva y efectiva y manejo de situaciones difíciles (estrés).</t>
  </si>
  <si>
    <t xml:space="preserve">Se observó la realización de actividades sobre temáticas asociadas al acceso a la información y atención al ciudadano programadas en el PIC 2019. </t>
  </si>
  <si>
    <t>La acitiviadad no presento avance para el periodo.</t>
  </si>
  <si>
    <t>No se cumplió la actividad, dado que no fue posible obtener instructores del SENA.</t>
  </si>
  <si>
    <t xml:space="preserve">Se realizó seguimiento a la atención telefónica prestada por los responsables de los puntos del Servicio Integral de Atención a la Ciudadanía-SIAC, quienes apoyan como agentes del call center de la entidad. 
Para el seguimiento que se realizó se tuvo en cuenta la llamada como cliente oculto para revisar la implementación del protócolo de atención telefónica.
Adicionalmente, se realizó un seguimiento telefónico individual a la oportunidad de la contestación, en el cual, se verificaron tiempos de logueo, llamadas contestadas durante este tiempo y la transferencia a encuestas. 
Asimismo, se entregó mensualmente el reporte de llamadas contestadas, con el fin de promover en los responsables del Servicio Integral de Atención a la Ciudadanía- SIAC la mejora continua en la atención telefónica. 
</t>
  </si>
  <si>
    <t>Se evidenció un informe atención telefónica trimestral (julio-septiembre) en archivo Excel con estadísticas relacionadas con:
* Llamadas Recibidas.
* Llamadas contestadas.
* Llamadas abandonadas.
* Tiempo de espera.</t>
  </si>
  <si>
    <t>Durante el periodo de reporte se revisó la ruta de información con las profesionales del equipo del Servicio Integral de Atención a la Ciudadanía- SIAC; así las cosas, se definió: el objetivo, los factores claves que inciden en su adecuado funcionamiento, así como el seguimiento y la evaluación</t>
  </si>
  <si>
    <t>1.100%
2. 100%</t>
  </si>
  <si>
    <t>1. 100%
2. 50%</t>
  </si>
  <si>
    <t xml:space="preserve">Durante el periodo se realizó una jornada de socialización dirigida a los servidores y servidoras delegadas por los Subdirectores Locales, para cubrir los puntos de atención, durante la ausencia de los responsables del servicio. Estas jornadas, se realizaron los días 30 de agosto y 6 de septiembre de 2019.  
En este sentido, se socializó con los participantes temas relacionados con:  misión de la Secretaría, Política Pública  Distrital  de  Servicio a la Ciudadanía, Manual de Atención a la Ciudadanía (protocolos de atención), Procedimiento Trámite de Requerimientos Ciudadanos en la SDIS, Sistema Distrital de Quejas y Soluciones, Instructivo Canales de Interacción, entre otros. Lo anterior, con el fin de garantizar la calidad en la prestación del servicio de atención en la entidad. 
</t>
  </si>
  <si>
    <t>1. 100%
2. 0%</t>
  </si>
  <si>
    <t xml:space="preserve">El procedimiento para el tramite de requerimientos ciudadanos se actualizó mediante circular 035 del 30 de septiembre de 2019.
 El Instructivo canales de interacción se actualizó mediante memorando  I2019050054 del  03 de diciembre de 2019.
El equipo del Servicio de Atención a la Ciudadanía realizó mesas de trabajo para la actualización del Manual de Atención a la Ciudadanía.  En la medida que la Secretaría General de la Alcaldía Mayor remitió la circular 005  de 2019,  allegada a la SDIS el 21 de agosto de 2019, a través de la cual expidieron el Manual de Servicio a  la Ciudadanía del Distrito Capital. Por esta razón, el manual continua en revisión y proceso de ajuste. </t>
  </si>
  <si>
    <t xml:space="preserve">Se elaboró el documento de caracterización de la ciudadanía que remite peticiones a la Secretaría Distrital de Integración Social, con recomendaciones para la definición de acciones de mejora en la prestación de los servicios de la Entidad. </t>
  </si>
  <si>
    <t>Se observó documento denominado "caracterización de usuarios que radican peticiones en la SDIS atraves de los diferentes canales de interacción dispuestos por la entidad", con fecha 04/12/2019.</t>
  </si>
  <si>
    <t xml:space="preserve">Entre septiembre y diciembre de 2019, respecto a  la contratación para  la medición del nivel de satisfacción y percepción de la ciudadanía, frente a los servicios sociales prestados por la Secretaría, se llevaron a cabo las siguientes actividades: 
1. Terminación de los pliegos de condiciones. 
2. Acta diligencia apertura de sobre económico-concurso de méritos. 
3. Adjudicación del contrato 8966 de 2019.
4. A corte de diciembre, el equipo de encuestadores de la firma Proyectamos Colombia S.AS, implementó las encuestas de satisfacción y percepción en los servicios de la entidad seleccionados. El informe final se encuentra en proceso de elaboración por parte del operador. </t>
  </si>
  <si>
    <r>
      <t>De enero a diciembre de 2019 se realizaron</t>
    </r>
    <r>
      <rPr>
        <b/>
        <u/>
        <sz val="10"/>
        <rFont val="Arial Rounded"/>
      </rPr>
      <t xml:space="preserve"> 11 socializaciones </t>
    </r>
    <r>
      <rPr>
        <sz val="10"/>
        <rFont val="Arial Rounded"/>
      </rPr>
      <t xml:space="preserve">sobre la  Ley 1712 de 2014, Plan Anticorrupción y de Atención al Ciudadano y mapa de riesgos de corrupción, dos (2) se adelantaron en el mes de septiembre así: 
• Subsecretaria (inspección y vigilancia, control político, transparencia)
• Dirección Territorial 
Estas jornadas de socialización han contribuido en la sensibilización sobre el Derecho a la Información y Acceso a la Información Pública y es una herramienta para garantizar este derecho a los ciudadanos y en especial a los usuarios de nuestros servicios.
</t>
    </r>
  </si>
  <si>
    <t>Se evidenció la realización de dos (2) jornadas de divulagción de la Ley 1712 de 2014  y el Plan Anticorrupción y de Atención al Ciudadano, con su mapa de riesgos, dichas socializaciones se realizaron el:
* 18/09/2019.
* 25/09/2019.</t>
  </si>
  <si>
    <t xml:space="preserve">El espacio de la Secretaría Distrital de Integración Social  dentro del Sistema Único de Información de Trámites - SUIT, desarrollado por el Departamento Administrativo de la Función Pública se encuentra cargado con el 100% de los trámites y otros procedimientos administrativos que hacen parte del portafolio de servicios sociales de la Entidad, y que pueden ser solicitados directamente por los ciudadanos. 
</t>
  </si>
  <si>
    <r>
      <t xml:space="preserve">Se observó seguimiento al SUIT mediante pantallazo de plataforma.
</t>
    </r>
    <r>
      <rPr>
        <b/>
        <sz val="10"/>
        <rFont val="Arial"/>
        <family val="2"/>
      </rPr>
      <t>Nota: Se recomienda establecer un mecanismo y/o herramienta de seguimiento para soportar la gestión de la actividad realizada.</t>
    </r>
  </si>
  <si>
    <t xml:space="preserve">Se hizo un análisis de los servicios sociales de la entidad que califican como trámites o como OPAs en cumplimiento de la Circular 024 de 2019. Se anexan las actas que consignan dicho análisis. </t>
  </si>
  <si>
    <r>
      <t xml:space="preserve">Se observó documento denominado " </t>
    </r>
    <r>
      <rPr>
        <i/>
        <sz val="10"/>
        <rFont val="Arial"/>
        <family val="2"/>
      </rPr>
      <t>Informe del Sistema único de información de trámites – SUIT Análisis del trámite y los otros procedimientos administrativos de la Secretaría Distrital de Integración Social Diciembre de 2019</t>
    </r>
    <r>
      <rPr>
        <sz val="10"/>
        <rFont val="Arial"/>
        <family val="2"/>
      </rPr>
      <t>"</t>
    </r>
  </si>
  <si>
    <t>Entre enero y diciembre de 2019, se realizaron 4 informes sobre el estado de cumplimiento de la Ley 1712 de 2014 asociada a Transparencia y Acceso a la Información ante el Comité de Transparencia y posteriormente al comité Institucional de Gestión y Desempeño. El último reporte se realizó el diciembre 23 de 2019.</t>
  </si>
  <si>
    <t xml:space="preserve">En el periodo de seguimiento se cumplió con la publicación y actualización de la información remitida por las diferentes dependencias y/o procesos en el link de Ley de Transparencia.
</t>
  </si>
  <si>
    <t>Se evidenció bitácora de tráfico de la Oficina Asesora de Comunicaciones -OAC., en dicha matriz se observó el registro de solicitudes de publicaciones con corte 29/11/2019.</t>
  </si>
  <si>
    <t>El equipo de Gestión Documental de la Secretaría Distrital de Integración Social avanzó en la caracterización 2090 registros de activos de información de veinticinco (25) dependencias de acuerdo a las Tablas de Retención Documental que fueron aprobadas  en el Comité Interno de Archivo y/o Comité Institucional de Gestión y Desempeño, los cuales son el insumo directo para la actualización del índice de información clasificada y de reserva. 
Lo anterior, debido a que se tomó como referencia del registro de activos la información registrada en las columnas 12.1. Descripción del soporte, 12.2. Objetivo legítimo de la excepción, 12.3. Fundamento Constitucional o Legal, 12.4.Fundamento jurídico de la excepción, 12.5.Excepción total o parcial, 12.6.Plazo de la clasificación o reserva.
De las reuniones de validación realizadas entre las dependencias y el Subsistema Interno de Gestión Documental y Archivo se identificaron quince (15) dependencias con información reservada y clasificada. En el siguiente enlace se encuentra la información publicada: 
http://www.integracionsocial.gov.co/index.php/noticias/3577</t>
  </si>
  <si>
    <t>Se actualizó la totalidad de activos de información en coherencia con las Tablas de Retención Documental que fueron aprobadas  en el Comité Interno de Archivo y/o Comité Institucional de Gestión y Desempeño, los cuales fueron revisados y aprobados por los jefes de cada dependencia y posteriormente publicados en el link de Transparencia.
De las reuniones de validación realizadas entre las dependencias y el Subsistema Interno de Gestión Documental y Archivo se identificaron veinticinco (25) dependencias con Registro de Activos de Información y  tres (3) dependencias que no cuentan con activos de información.
La información se encuentra publicada en el siguiente enlace: 
http://www.integracionsocial.gov.co/index.php/noticias/3576</t>
  </si>
  <si>
    <t>Se evidenciaron 25 matrices de registro de  activos de  información, los cuales fueron actualizados en el mes de octubre de 2019, sin embargo, al verificar su publicación en la página WEB de la SDIS, se observó que los archivos (matrices) no abren.</t>
  </si>
  <si>
    <t>En lo corrido de la vigencia 2019, la Secretaría Distrital de Integración Social finalizó las adecuaciones en los centros Crecer para la eliminación de barreras arquitectónicas, a saber: 
1. Centro Crecer Rincón, localidad Suba.
2. Centro Crecer La Victoria, localidad San Cristóbal.
3. Centro Crecer Vista Hermosa, localidad Ciudad Bolívar.
4.  Centro Crecer Puente Aranda.
5. Centro Crecer Tejares, localidad Usme. 
6. Centro Crecer Fontibón.
7. Centro Crecer Kennedy.
8. Centro Crecer Renacer, localidad Engativá
9. Centro Crecer Bosa.
10. Centro Crecer Balcanes, localidad San Cristóbal. 
Por último, el Centro Crecer los Ángeles ubicado en la localidad de Engativá presenta un avance en las obras del 70,94%. 
Fuente: Subdirección de Plantas Físicas. Corte 07/01/2020</t>
  </si>
  <si>
    <r>
      <t>Se observaron formatos de entrega a satisfacción de las adecuaciones realizadas a los centros crecer:
1. Centro Crecer Rincón, localidad Suba.
2. Centro Crecer La Victoria, localidad San Cristóbal.
3. Centro Crecer Vista Hermosa, localidad Ciudad Bolívar.
4.  Centro Crecer Puente Aranda.
5. Centro Crecer Tejares, localidad Usme. 
6. Centro Crecer Fontibón.
7. Centro Crecer Kennedy.
8. Centro Crecer Renacer, localidad Engativá</t>
    </r>
    <r>
      <rPr>
        <b/>
        <sz val="10"/>
        <rFont val="Arial"/>
        <family val="2"/>
      </rPr>
      <t xml:space="preserve"> (falta una firma en el formato)</t>
    </r>
    <r>
      <rPr>
        <sz val="10"/>
        <rFont val="Arial"/>
        <family val="2"/>
      </rPr>
      <t>.
9. Centro Crecer Bosa.
10. Centro Crecer Balcanes, localidad San Cristóbal. 
Así mismo ,se observó el informe de interventoria del Centro Crecer los Ángeles donde se identifificó que cuenta con grado de ejecución del 70,94%.</t>
    </r>
  </si>
  <si>
    <t xml:space="preserve">En lo corrido de la vigencia 2019, la Secretaría Distrital de Integración Social, a través de la Subdirección de Plantas Físicas realizó la adecuación de los siguientes puntos del Servicio integral de atención a la ciudadanía -SIAC:
1). CDC Arborizadora Alta, terminado. Se realizó cerramiento al módulo de atención. 
2). CDC Kennedy, adecuación de rampa, señalización. 
3). CDC Colinas, terminado. Se realizó cerramiento al módulo de atención. 
4). CDC Julio César Sánchez, terminado. Se reubicó el módulo de atención, intervención integral. 
5). Subdirección para la identificación, caracterización e integración -ICI, adecuación del módulo de atención. Sin embargo, se sugiere el traslado del punto debido a que no es posible reubicación al interior de la edificación. 
Lo anterior, permite contar con espacios físicos accesibles a la ciudadanía que busca información en los diferentes puntos de la Secretaría Distrital de Integración Social. </t>
  </si>
  <si>
    <t>Se observó registro fotográfico de las adecuaciones realizadas a 4 CDC y a la Subdirección para la identificación, caracterización e integración -ICI.</t>
  </si>
  <si>
    <t xml:space="preserve">En la medida que el formato de las fichas de accesibilidad en las unidades operativas presentó una actualización en la vigencia 2019 por parte de la Veeduría Distrital, desde el mes de julio inició nuevamente la inspección y diligenciamiento de las fichas de la Secretaría Distrital de Integración Social. Se adjunta fichas de accesibilidad que contiene registro fotográfico en las pestañas de cada una de las unidades o en las que aplicaban. </t>
  </si>
  <si>
    <t>Se observó informe final de la implementación de los lineamientos de accesibilidad y usabilidad  en sitios Web, con fecha septiembre 2019. 
Nota: Se recomienda que el informe final sea avalado por los responsables, lo anterior ya que el mismo carece de firmas.</t>
  </si>
  <si>
    <t>La Subdirección de investigación e información inició la implementación de lineamientos de accesibilidad y usabilidad para el portal web de la Secretaría, según lo definido en el documento:
Informe_identificación_lineamientos_accesibilidad_ usabilidad_Implementar_sitio Web SDIS.docx
Plan de trabajo accesibilidad y usabilidad sitio web SDIS.xlsx
El informe final de la implementación se presenta en el documento:
1. Informe final de la implementación de los lineamientos de accesibilidad y usabilidad  en sitios Web.</t>
  </si>
  <si>
    <t xml:space="preserve">Al corte del seguimiento, en el canal de you tube de la entidad se encuentran los videos institucionales publicados debidamente subtitulados. Entre el 1 de enero y el 13 de diciembre de 2019 se publicaron 132 videos. </t>
  </si>
  <si>
    <t xml:space="preserve">Se realizó la verificación del canal de la Secretaria Distrital de integración en le portal YouTube, observando aleatoriamente videos de la Entidad, los cuales cuentan con  subtítulos.
</t>
  </si>
  <si>
    <t xml:space="preserve">El Servicio Integral de Atención a la Ciudadanía elaboró el tercer  informe de solicitudes de información pública correspondiente al tercer trimestre de 2019, el cual, se encuentra publicado en la página web de la Entidad. 
</t>
  </si>
  <si>
    <t xml:space="preserve">Se evidenció un informe con el reporte de solicitudes de información pública correspondiente al tercer trimestre de 2019. </t>
  </si>
  <si>
    <t xml:space="preserve">Para la vigencia 2019, al corte del 13 de diciembre se han implementado las siguientes actividades:
12 nuevas herramientas pedagógicas  diseñadas, para que servidores públicos, colaboradores y otros grupos de interés, apropien la transparencia, el cuidado de lo público, la cultura del servicio  el  control social, a saber: 
1) Refranero Viajero. 
2) Ruleta "Con la Transparencia no se Juega".
3) Taller "Liga por la Transparencia". 
4) Ruta "Actúa por la transparencia"
5) Transparómetro.
6) Sketch Sir Gatus Anticorruptus.
7) Sketch El Dado de la Garantía.
8) Sketch Fraudeliano Claro.
9) Obra de Teatro Con la corrupción, ni en la realidad, ni en la ficción.
10) Carrera de Observación "Sea Legal".
11) La Radionovela Espejito, espejito, el ciudadano que llevas dentro.
12) Juego de Póker "Barájemela más Despacio".
Estas herramientas pedagógicas han sido implementadas en diferentes dependencias de la Secretaría Distrital de Integración Social, así:
• 5 ciclos de la herramienta virtual “Práctica la Transparencia”, en la cual se destaca la participación de servidores públicos de IDIPRON, para un total de 17 ciclos durante la presente administración, a través de los cuales, se logró certificar a 413 servidores públicos y contratistas.
•1  Ruta Actúa por la Transparencia divulgada a través de correo masivo.
• 60 Talleres "Manos por la Transparencia" en Usaquén, Chapinero, Santa Fé, San Cristóbal, Usme, Tunjuelito,  Bosa, Kennedy, Fontibón, Engativá, Suba, Puente Aranda, Antonio Nariño, Barrios Unidos, Los Mártires, Rafael Uribe Uribe, Ciudad Bolívar, Fundines y Hogar Clarita Santos en Cajicá (Operadores de Servicios SDIS).
• 3  Sketch Sir Gatus Anticorruptus en Subdirección San Cristóbal, Santa Fé - Candelaria, y  Puente Aranda.
• 2  Sketch Ángeles del Servicio en Subdirección  Rafael Uribe Uribe.
• 10 Obras de Teatro "Alicia a través del Espejo" . En las Subdirecciones de:  Bosa,  Fontibón, Los Mártires, Barrios Unidos, Santa Fe-La Candelaria, Subdirección para la Juventud y Hogar Nazareth en Zipaquirá. 
•23 Sketch "El Dado de la Garantía", en Subdirecciones Locales de Ciudad Bolívar, Suba, Los Mártires. En el nivel central en: Subsecretaría, Subdirección de Plantas Físicas, Contratación, Talento Humano, Juventud, Investigación e Información, Familia, Infancia, Gestión Integral, LGBT, Discapacidad, Dirección Territorial, Dirección Poblacional, Dirección de Abastecimiento y Nutrición, DADE y Dirección Corporativa.
•20 Talleres Liga por la Transparencia. En los Centros Amar de: Candelaria,  Chapinero, Fontibón, Suba, Mártires, Ciudad Bolívar, San Cristóbal, Kennedy,  Bosa, Engativá y el CURNN - Centro Único de Recepción de Niños y Niñas adscrito a la Subdirección para la Familia.  
•4 Implementaciones del Juego de Escalera Alicia en la Ciudad de la Transparencia con servidores públicos y contratistas de la Subdirección Local Bosa.
•10 Sketch Ruleta "Con la Transparencia no se Juega". En el nivel central, Subdirecciones Tunjuelito, San Cristóbal , Puente Aranda, en el CURNN.
•23 Cuadernos Físicos del Refranero Viajero, donde  las 16 Subdirecciones Locales, la Subdirección para la Juventud y la Subsecretaría participaron con la elaboración de refranes alusivos a la transparencia, la cultura del servicio y el cuidado de lo público. 
•18 Cuadernos Refraneros Virtuales en formato pdf con un total de 725 refranes elaborados por las 16 Subdirecciones Locales, la Subdirección para la Juventud y la Subsecretaría.
•4 Obras de Teatro "Con la corrupción, ni en la realidad, ni en la ficción". En la Secretaría de Desarrollo Económico, la Secretaría de Gobierno y la UAE Bomberos de Puente Aranda.
•18 Sketch Fraudeliano Claro. En la Subdirección Puente Aranda, Subdirección Ciudad Bolívar, Subdirección Engativá, Subdirección Suba, Subdirección  Santa Fe- La Candelaria, Subdirección San Cristóbal, Subdirección ICI, Subdirección Bosa, Subdirección Rafael Uribe Uribe.
•1 Carrera de Observación "Sea Legal". En la Subdirección Local San Cristóbal.
•35 Implementaciones del Transparómetro. En la Subsecretaría, con Subdirectores Locales, Subdirección ICI, Gestores SIG, Equipo de Inspección y Vigilancia de Subsecretaría,  Subdirección Chapinero, Suba, Santafé-La Candelaria, Fontibón, Kennedy, San Cristóbal, Puente Aranda-Antonio Nariño y Subdirección para la Infancia.
• 1 Implementación Juego Virtual Alicia en la Ciudad de la Transparencia, a través de la plataforma de la herramienta virtual. 
4 Capítulos de la Radionovela Espejito, espejito, el ciudadano que llevas dentro, emitidos a través de la Emisora DC Radio.
•1 Pilotaje del Juego de Póker "Barájemela más Despacio", implementado con los referentes de planeación de las 16 Subdirecciones Locales.
En la vigencia diciembre 2019 se continúa implementando herramientas pedagógicas, cuya información puede variar para el cierre de la vigencia. </t>
  </si>
  <si>
    <t xml:space="preserve">De acuerdo con el plan de trabajo de los gestores de integridad para la vigencia 2019, entre agosto y noviembre se socializaron el principio 3 y 4 El interés general prevalece sobre el interés de los particulares, los bienes públicos son sagrados, en las unidades operativas respectivamente. </t>
  </si>
  <si>
    <t>Se observaron actas y listados de asistencia con las socializaciones del principio 3 "El interés general prevalece sobre el interés de los particulares" y el principio 4 " los bienes públicos son sagrados"</t>
  </si>
  <si>
    <t xml:space="preserve">La Subdirección de Gestión y Desarrollo del Talento Humano informó que aún se encuentra en consolidación del informe de integridad con corte a diciembre de 2019, el cual, se construye con base en la información reportada por cada uno de los gestores de integridad de las unidades operativas. </t>
  </si>
  <si>
    <t>La Subdirección de Gestión y Desarrollo del Talento Humano informó que la medición del nivel de conocimiento de los principios y valores del código de integridad, aún se encuentra en la fase de aplicación. Posteriormente, iniciará la respectiva tabulación y análisis de resultados. Sin embargo, se cuenta con informe parcial, toda vez que el 07 de enero de 2020 se remitió nuevamente un correo masivo invitando a los colaboradores de la entidad a participar.</t>
  </si>
  <si>
    <t>Se observó la remisión de un correo electronico institucional masivo el 10/01/2020 ,en el cual se dio a conocer los resultados de la encuesta del Código de Intedridad y Buen Gobierno.
Nota: se recomienda publicar los resultados, lo anterior de acuerdo a lo establecido en el indicador diseñado.</t>
  </si>
  <si>
    <t>Se observó matriz de priorización de unidades operativas, asi mismo se evidenció las actas de verificación sobre los criterios de accesibilidad en edificaciones para los servicios definidos.</t>
  </si>
  <si>
    <t>Se observó acta del 14/11/2019 del comité de gestores del sistema Integrado de Gestión, donde se realizó la socialización de  Lineamientos Antisoborno en el Distrito Capital.</t>
  </si>
  <si>
    <r>
      <t>Se observó presentación denominada "INFORME  INTEGRACIÓN EN ACCIÓN 2017-2019" el cual no cuenta con  aval (firma y/o visto bueno) ,  por otra parte, el documento no describe la fecha de elaboración del mismo, por lo anterior, no es posible valorar la evidencia.
es importante indicar que la acción estableció "</t>
    </r>
    <r>
      <rPr>
        <i/>
        <sz val="10"/>
        <rFont val="Arial"/>
        <family val="2"/>
      </rPr>
      <t>Emitir 4 reportes de seguimiento a la implementación de la estrategia de participación ciudadana "Integración en acción", espacio de diálogo local en el que se definen compromisos entre la administración y la sociedad civil sobre los temas más relevantes de cada localidad, con respecto a los servicios sociales y apoyos sociales de la Secretaría</t>
    </r>
    <r>
      <rPr>
        <sz val="10"/>
        <rFont val="Arial"/>
        <family val="2"/>
      </rPr>
      <t>.", lo anterior con corte marzo, junio, septiembre, noviembre de 2019, segun lo planeado por los responsables de la acción.</t>
    </r>
  </si>
  <si>
    <t>Se evidenció el desarrollo del espacio principal de rendición de cuentas, el cual se llevo a cabo el 23/10/2019, en dicho espacio se observó la traducción mediante lenguaje de señas.</t>
  </si>
  <si>
    <t>1. Se observó procedimiento  para el tramite de requerimientos ciudadanos se actualizó mediante circular 035 del 30 de septiembre de 2019.
2. Se evidenciaron mesas de trabajo, sin embargo el manual de servicio al ciudadano no fue actualizado.</t>
  </si>
  <si>
    <t>Se evidenció acta del comité de Gestión y Desempeño con fecha 23/12/2019, en dicha instancia se realizó la socialización del informe general de implementación Ley 1712 de 2014 y otros índices.</t>
  </si>
  <si>
    <t>Se observaron actas de revisión y aprobación de la información clasificada y reservada.
Por otra parte, se evidenció la publicación de los siguientes índices de información clasificada y reservada:
* Subdirección para la Vejez.
* Subdirección de Gestión de Desarrollo del Talento Humano.
* Subdirección de Investigación e Información.
* Subdirección para Infancia.
* Dirección Poblaciona.
* Subdirección para Adultez..
* Subdirección para asuntos LGBTI.
* Subdirección para la Identificación, Caracterización e Integración.
* Subdirección para la Familia.
* Subdirección para la Juventud.
* Subdirecciones Locales para la Integración Social.
Sin embargo, al realizar la verificación se identificó que los siguientes índices de información clasificada y reservada presentan error al intentar abrir el archivo:
* Oficina Asesora Jurídica.
* Oficina de Asuntos Disciplinarios.
* Dirección de Análisis Diseño Estratégico.
* Subdirección de Contratación.
De acuerdo a lo anterior, no es posible valorar la evidencia.
Total 11/15=73%</t>
  </si>
  <si>
    <r>
      <t xml:space="preserve">Se obsservó el monitoreo y reporte del mapa de riesgos de corrupción por parte de los responsables, evidenciado ajustes y quedando en versión 4.
</t>
    </r>
    <r>
      <rPr>
        <b/>
        <sz val="10"/>
        <rFont val="Arial"/>
        <family val="2"/>
      </rPr>
      <t xml:space="preserve">Nota: </t>
    </r>
    <r>
      <rPr>
        <sz val="10"/>
        <rFont val="Arial"/>
        <family val="2"/>
      </rPr>
      <t>En cumplimiento de lo establecido en el Lineamiento de Admisnitración de Riesgos vigente (LIN-GS-001), versión 0 del 29/03/2019, se hace necesario realizar un análisis y revisión de los riesgos identificados para el periodo anterior.</t>
    </r>
  </si>
  <si>
    <r>
      <t>Se observó memorando RAD: S2019074761 del 30/07/2019, dirigido a la Dirección Distrital de Desarrollo Institucional de la Secretaría General de la Alcaldía, en donde manifestaron "(...)l</t>
    </r>
    <r>
      <rPr>
        <i/>
        <sz val="10"/>
        <rFont val="Arial"/>
        <family val="2"/>
      </rPr>
      <t xml:space="preserve">a Secretaria Distrital de Integración Social concluye que en la actualidad no requiere de modificaciones normativas para simplificar, suprimir o reformar trámites, procesos y procedimientos innecesarios existentes en la Entidad, en tanto la Secretaría modificó por completo su mapa de procesos en 2019, a partir de un estudio exhaustivo de sus procesos y procedimientos entorno a sus trámites y otros procedimientos administrativos, así como ha actualizado el portafolio de servicios sociales y apoyos que presta a los más vulnerables de Bogotá (...)", </t>
    </r>
    <r>
      <rPr>
        <sz val="10"/>
        <rFont val="Arial"/>
        <family val="2"/>
      </rPr>
      <t xml:space="preserve">asimismo, se evidenciaron  seis (6) actas trabajo con dependencias, en donde se trató temas relacionados con la racionalización de tramites.
En desarrollo de rol de enfoque hacia la prevención que le confiere la normativa vigente a las Oficinas de Control Interno, se recomienda analizar la viabilidad de implementar acciones efectivas que permitan mejorar el(los) trámite(s) u OPA a través de disminución de tiempos, documentos, requisitos, procesos, procedimientos y pasos, acorde a los lineamientos del DAFP.
</t>
    </r>
    <r>
      <rPr>
        <sz val="10"/>
        <color rgb="FFFF0000"/>
        <rFont val="Arial"/>
        <family val="2"/>
      </rPr>
      <t xml:space="preserve">
</t>
    </r>
  </si>
  <si>
    <t xml:space="preserve">La Subdirección de Investigación e Información, entregó al Servicio Integral de Atención a la Ciudadanía, el equipo solicitado para el CDC El Porvenir. Se anexa soporte de configuración de equipo en la unidad de Bosa. </t>
  </si>
  <si>
    <t>No se aportaron evidencias de cumplimietno, de acuerdo con la programación para la vigencia.</t>
  </si>
  <si>
    <t>Se suscribió el contrato 8966 de 2019, con la firma Proyectamos Colombia SAS, a la fecha el informe se encuentra en proceso de elaboración , de acuerdo a lo anterior, la actividad establecida no se cumplió en la vigencia.</t>
  </si>
  <si>
    <t>La actividad se ejecutó durante primer corte de acuerdo al cronograma definido.</t>
  </si>
  <si>
    <t>1. La actividad se ejecutó durante el segundo corte de acuerdo al cronograma definido.
2.Se evidenció un reporte de resultados de la estrategia de fortalecmiento a equipos der apoyo para atención ciudadana (Pre Test y Post Test).</t>
  </si>
  <si>
    <t>1. La actividad se ejecutó durante el segundo corte de acuerdo al cronograma definido.
2. Se observó la  ruta del flujo de información  para el Servicio Integral de Atención a la Ciudadanía, la misma se encuentra aprobada por el líder del equipo SIAC.</t>
  </si>
  <si>
    <t>La actividad se ejecutó durante el primer corte de acuerdo al cronograma definido.</t>
  </si>
  <si>
    <t>La actividad se ejecutó durante el segundo corte de acuerdo al cronograma definido.</t>
  </si>
  <si>
    <t>La actividad se ejecutó durante en el primer corte de acuerdo al cronograma definido.</t>
  </si>
  <si>
    <r>
      <t xml:space="preserve">Se observó el informe denominado " INFORME PARCIAL IMPLEMENTACIÓN DE LA ESTRATEGIA PEDAGÓGICA INSTITUCIONAL PARA LA TRANSPARENCIA SDIS
ENERO A DICIEMBRE 2019".
</t>
    </r>
    <r>
      <rPr>
        <b/>
        <sz val="10"/>
        <rFont val="Arial"/>
        <family val="2"/>
      </rPr>
      <t>Nota:</t>
    </r>
    <r>
      <rPr>
        <sz val="10"/>
        <rFont val="Arial"/>
        <family val="2"/>
      </rPr>
      <t xml:space="preserve"> Se recomienda que el informe  sea avalado por los responsables, lo anterior ya que el mismo carece de firmas.</t>
    </r>
  </si>
  <si>
    <r>
      <t xml:space="preserve">Se evidenciaron tres (3) informes de gestión de Integridad.
</t>
    </r>
    <r>
      <rPr>
        <b/>
        <sz val="10"/>
        <rFont val="Arial"/>
        <family val="2"/>
      </rPr>
      <t xml:space="preserve">Nota: </t>
    </r>
    <r>
      <rPr>
        <sz val="10"/>
        <rFont val="Arial"/>
        <family val="2"/>
      </rPr>
      <t>Se recomienda que el informe  del tercer trimestre sea avalado por los responsables, lo anterior ya que el mismo carece de firmas.</t>
    </r>
  </si>
  <si>
    <r>
      <rPr>
        <b/>
        <sz val="11"/>
        <rFont val="Arial"/>
        <family val="2"/>
      </rPr>
      <t>Observaciones y Recomendaciones:
Componente No 1 Riesgos de Corrupción
* Observación</t>
    </r>
    <r>
      <rPr>
        <sz val="11"/>
        <rFont val="Arial"/>
        <family val="2"/>
      </rPr>
      <t xml:space="preserve">
   Luego de realizar el seguimiento al componente No 1 Riesgos de Corrupción, se estableció un </t>
    </r>
    <r>
      <rPr>
        <b/>
        <sz val="11"/>
        <rFont val="Arial"/>
        <family val="2"/>
      </rPr>
      <t>nivel de cumplimiento del 100%</t>
    </r>
    <r>
      <rPr>
        <sz val="11"/>
        <rFont val="Arial"/>
        <family val="2"/>
      </rPr>
      <t xml:space="preserve"> para la vigencia 2019.</t>
    </r>
    <r>
      <rPr>
        <b/>
        <sz val="11"/>
        <rFont val="Arial"/>
        <family val="2"/>
      </rPr>
      <t xml:space="preserve">
* Recomendación</t>
    </r>
    <r>
      <rPr>
        <sz val="11"/>
        <rFont val="Arial"/>
        <family val="2"/>
      </rPr>
      <t xml:space="preserve">
  -Alinearse con la Guia para la Administración del Riesgo y el Diseño de Controles en Entidades Publicas- Versión 4 de octubre de 2018 del DAFP, así como, de la implementación del Lineamiento Administración de Riesgo, código: LIN-GS-001, versión 0, para la identificación de los riesgos de corrupción de la entidad.
</t>
    </r>
    <r>
      <rPr>
        <b/>
        <sz val="11"/>
        <rFont val="Arial"/>
        <family val="2"/>
      </rPr>
      <t xml:space="preserve">
Componente No 2 Racionalización de trámites
* Observación</t>
    </r>
    <r>
      <rPr>
        <sz val="11"/>
        <rFont val="Arial"/>
        <family val="2"/>
      </rPr>
      <t xml:space="preserve">
  La Entidad de acuerdo a un análisis interno, definió no establecer actividades para este componente,  debido a que los cambios en el portafolio de servicios son recientes. </t>
    </r>
    <r>
      <rPr>
        <b/>
        <sz val="11"/>
        <rFont val="Arial"/>
        <family val="2"/>
      </rPr>
      <t xml:space="preserve">
* Recomendación</t>
    </r>
    <r>
      <rPr>
        <sz val="11"/>
        <rFont val="Arial"/>
        <family val="2"/>
      </rPr>
      <t xml:space="preserve">
  -En desarrollo de rol de enfoque hacia la prevención que le confiere la normativa vigente a las Oficinas de Control Interno, se recomienda analizar la viabilidad de implementar acciones efectivas que permitan mejorar el(los) trámite(s) u OPA a través de disminución de tiempos, documentos, requisitos, procesos, procedimientos y pasos, acorde a los lineamientos del DAFP.
-Se recomienda analizar la viabilidad de analizar la implementación de estratégias de racionalización de tramites con otros procesos admisnitrativos que apalancan el objeto institucional.</t>
    </r>
    <r>
      <rPr>
        <b/>
        <sz val="11"/>
        <rFont val="Arial"/>
        <family val="2"/>
      </rPr>
      <t xml:space="preserve">
Componente No 3 de Rendición de Cuentas
* Observación</t>
    </r>
    <r>
      <rPr>
        <sz val="11"/>
        <rFont val="Arial"/>
        <family val="2"/>
      </rPr>
      <t xml:space="preserve">
   Luego de realizar el seguimiento al componente No 3 Rendición de Cuentas se estableció un</t>
    </r>
    <r>
      <rPr>
        <b/>
        <sz val="11"/>
        <rFont val="Arial"/>
        <family val="2"/>
      </rPr>
      <t xml:space="preserve"> nivel de cumplimiento del 91 %</t>
    </r>
    <r>
      <rPr>
        <sz val="11"/>
        <rFont val="Arial"/>
        <family val="2"/>
      </rPr>
      <t xml:space="preserve"> para la vigencia 2019.</t>
    </r>
    <r>
      <rPr>
        <b/>
        <sz val="11"/>
        <rFont val="Arial"/>
        <family val="2"/>
      </rPr>
      <t xml:space="preserve">
* Recomendación</t>
    </r>
    <r>
      <rPr>
        <sz val="11"/>
        <rFont val="Arial"/>
        <family val="2"/>
      </rPr>
      <t xml:space="preserve">
  - Incluir en el PAAC 2020 las acciones que no se cumplieron en la vigencia 2019.</t>
    </r>
    <r>
      <rPr>
        <b/>
        <sz val="11"/>
        <rFont val="Arial"/>
        <family val="2"/>
      </rPr>
      <t xml:space="preserve">
Componente No 4 Atención al Ciudadano
* Observación</t>
    </r>
    <r>
      <rPr>
        <sz val="11"/>
        <rFont val="Arial"/>
        <family val="2"/>
      </rPr>
      <t xml:space="preserve">
   Luego de realizar el seguimiento al componente No 4 Atención al Ciudadano se estableció un</t>
    </r>
    <r>
      <rPr>
        <b/>
        <sz val="11"/>
        <rFont val="Arial"/>
        <family val="2"/>
      </rPr>
      <t xml:space="preserve"> nivel de cumplimiento del 69%</t>
    </r>
    <r>
      <rPr>
        <sz val="11"/>
        <rFont val="Arial"/>
        <family val="2"/>
      </rPr>
      <t xml:space="preserve"> para la vigencia 2019.</t>
    </r>
    <r>
      <rPr>
        <b/>
        <sz val="11"/>
        <rFont val="Arial"/>
        <family val="2"/>
      </rPr>
      <t xml:space="preserve">
* Recomendación</t>
    </r>
    <r>
      <rPr>
        <sz val="11"/>
        <rFont val="Arial"/>
        <family val="2"/>
      </rPr>
      <t xml:space="preserve">
   -Realizar un análisis y revisión de las acciones incumplidas y diseñar un plan de cierre de bechas y sostenibilidad de resultados.</t>
    </r>
    <r>
      <rPr>
        <b/>
        <sz val="11"/>
        <rFont val="Arial"/>
        <family val="2"/>
      </rPr>
      <t xml:space="preserve">
Componente No 5 Transparencia y Acceso de la Información 
* Observación</t>
    </r>
    <r>
      <rPr>
        <sz val="11"/>
        <rFont val="Arial"/>
        <family val="2"/>
      </rPr>
      <t xml:space="preserve">
   Luego de realizar el seguimiento al componente No 5 Transparencia y Acceso de la Información, se estableció un </t>
    </r>
    <r>
      <rPr>
        <b/>
        <sz val="11"/>
        <rFont val="Arial"/>
        <family val="2"/>
      </rPr>
      <t>nivel de cumplimiento del 96%</t>
    </r>
    <r>
      <rPr>
        <sz val="11"/>
        <rFont val="Arial"/>
        <family val="2"/>
      </rPr>
      <t xml:space="preserve"> para la vigencia 2019
</t>
    </r>
    <r>
      <rPr>
        <b/>
        <sz val="11"/>
        <rFont val="Arial"/>
        <family val="2"/>
      </rPr>
      <t>* Recomendación</t>
    </r>
    <r>
      <rPr>
        <sz val="11"/>
        <rFont val="Arial"/>
        <family val="2"/>
      </rPr>
      <t xml:space="preserve">
  - Incluir en el PAAC 2020 las acciones que no se cumplieron en la vigencia 2019.
</t>
    </r>
    <r>
      <rPr>
        <b/>
        <sz val="11"/>
        <rFont val="Arial"/>
        <family val="2"/>
      </rPr>
      <t xml:space="preserve">
Componente No 6 Iniciativas Adicionales 
* Observación</t>
    </r>
    <r>
      <rPr>
        <sz val="11"/>
        <rFont val="Arial"/>
        <family val="2"/>
      </rPr>
      <t xml:space="preserve">
   Luego de realizar el seguimiento al componente No 6 Iniciativas Adicionales: Código de Ética se estableció un </t>
    </r>
    <r>
      <rPr>
        <b/>
        <sz val="11"/>
        <rFont val="Arial"/>
        <family val="2"/>
      </rPr>
      <t>nivel de cumplimiento del 100%</t>
    </r>
    <r>
      <rPr>
        <sz val="11"/>
        <rFont val="Arial"/>
        <family val="2"/>
      </rPr>
      <t xml:space="preserve">, para la vigencia 2019
</t>
    </r>
    <r>
      <rPr>
        <b/>
        <sz val="11"/>
        <rFont val="Arial"/>
        <family val="2"/>
      </rPr>
      <t xml:space="preserve">* Recomendación
</t>
    </r>
    <r>
      <rPr>
        <sz val="11"/>
        <rFont val="Arial"/>
        <family val="2"/>
      </rPr>
      <t xml:space="preserve"> - Realizar la formulación del PAAC 2020 de acuerdo a lo definido por el Departemento de la Función Publica-DAFP en sus diferentes guias y lineamientos.
 </t>
    </r>
    <r>
      <rPr>
        <b/>
        <sz val="11"/>
        <rFont val="Arial"/>
        <family val="2"/>
      </rPr>
      <t xml:space="preserve">
* Recomendación General:
</t>
    </r>
    <r>
      <rPr>
        <sz val="11"/>
        <rFont val="Arial"/>
        <family val="2"/>
      </rPr>
      <t xml:space="preserve">  -Realizar la formulación del PAAC 2020 de acuerdo a lo definido por el Departemento Administrativo de la Función Pública - DAFP en sus diferentes guias y lineamientos, así como de la normativa legal vigente.
- En calidad de la verificación de evidencias objetivas y lña calidad de la información, se recomienda aportar documentos suscritos por el jefe de la dependencia o lideres de proceso que avale la información contenida.
</t>
    </r>
    <r>
      <rPr>
        <b/>
        <sz val="11"/>
        <rFont val="Arial"/>
        <family val="2"/>
      </rPr>
      <t xml:space="preserve">
Se concluye que el nivel de cumplimiento del PAAC a corte 31/12/2019 es de 91,2%,</t>
    </r>
    <r>
      <rPr>
        <sz val="11"/>
        <rFont val="Arial"/>
        <family val="2"/>
      </rPr>
      <t xml:space="preserve"> lo que refleja en términos generales cumplimiento de las actividades planificadas para la vigencia 2019, sin embargo, es importante analizar las causas que impidieron el cumplimiento al 100% del PAAC, especialmente el componente No 4 Atención al Ciudadano.
</t>
    </r>
    <r>
      <rPr>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</si>
</sst>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4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1"/>
      <color theme="1"/>
      <name val="Calibri"/>
      <family val="2"/>
      <scheme val="minor"/>
    </font>
    <font>
      <sz val="10"/>
      <name val="Arial"/>
      <family val="2"/>
    </font>
    <font>
      <sz val="10"/>
      <color theme="1"/>
      <name val="Arial Rounded"/>
    </font>
    <font>
      <b/>
      <sz val="10"/>
      <color theme="1"/>
      <name val="Arial Rounded"/>
    </font>
    <font>
      <b/>
      <sz val="11"/>
      <color theme="1"/>
      <name val="Arial Rounded"/>
    </font>
    <font>
      <b/>
      <u/>
      <sz val="11"/>
      <name val="Arial Rounded"/>
    </font>
    <font>
      <b/>
      <sz val="10"/>
      <name val="Arial Rounded"/>
    </font>
    <font>
      <sz val="10"/>
      <color theme="0"/>
      <name val="Arial Rounded"/>
    </font>
    <font>
      <sz val="10"/>
      <name val="Arial Rounded"/>
    </font>
    <font>
      <sz val="8"/>
      <name val="Arial Rounded"/>
    </font>
    <font>
      <sz val="10"/>
      <name val="Arial"/>
      <family val="2"/>
    </font>
    <font>
      <sz val="10"/>
      <color rgb="FFFF0000"/>
      <name val="Arial Rounded"/>
    </font>
    <font>
      <b/>
      <sz val="10"/>
      <color rgb="FFFF0000"/>
      <name val="Tahoma"/>
      <family val="2"/>
    </font>
    <font>
      <b/>
      <sz val="10"/>
      <color theme="0"/>
      <name val="Tahoma"/>
      <family val="2"/>
    </font>
    <font>
      <b/>
      <sz val="16"/>
      <color theme="1"/>
      <name val="Tahoma"/>
      <family val="2"/>
    </font>
    <font>
      <sz val="9"/>
      <name val="Arial Rounded"/>
    </font>
    <font>
      <b/>
      <sz val="10"/>
      <color theme="0" tint="-0.499984740745262"/>
      <name val="Arial Rounded"/>
    </font>
    <font>
      <sz val="10"/>
      <name val="Arial"/>
      <family val="2"/>
    </font>
    <font>
      <b/>
      <sz val="12"/>
      <color theme="0"/>
      <name val="Tahoma"/>
      <family val="2"/>
    </font>
    <font>
      <b/>
      <sz val="12"/>
      <color rgb="FFFFC000"/>
      <name val="Tahoma"/>
      <family val="2"/>
    </font>
    <font>
      <b/>
      <sz val="10"/>
      <color rgb="FFFFC000"/>
      <name val="Tahoma"/>
      <family val="2"/>
    </font>
    <font>
      <b/>
      <sz val="8"/>
      <color theme="0"/>
      <name val="Tahoma"/>
      <family val="2"/>
    </font>
    <font>
      <sz val="10"/>
      <color theme="0" tint="-0.34998626667073579"/>
      <name val="Arial Rounded"/>
    </font>
    <font>
      <u/>
      <sz val="10"/>
      <color theme="10"/>
      <name val="Arial"/>
      <family val="2"/>
    </font>
    <font>
      <u/>
      <sz val="10"/>
      <name val="Arial"/>
      <family val="2"/>
    </font>
    <font>
      <b/>
      <sz val="8"/>
      <name val="Tahoma"/>
      <family val="2"/>
    </font>
    <font>
      <b/>
      <sz val="16"/>
      <color theme="0"/>
      <name val="Tahoma"/>
      <family val="2"/>
    </font>
    <font>
      <sz val="10"/>
      <color theme="1"/>
      <name val="Arial"/>
      <family val="2"/>
    </font>
    <font>
      <b/>
      <sz val="10"/>
      <name val="Arial"/>
      <family val="2"/>
    </font>
    <font>
      <b/>
      <sz val="11"/>
      <name val="Arial"/>
      <family val="2"/>
    </font>
    <font>
      <sz val="11"/>
      <name val="Arial"/>
      <family val="2"/>
    </font>
    <font>
      <i/>
      <sz val="10"/>
      <name val="Arial"/>
      <family val="2"/>
    </font>
    <font>
      <sz val="10"/>
      <color rgb="FFFF0000"/>
      <name val="Arial"/>
      <family val="2"/>
    </font>
    <font>
      <b/>
      <u/>
      <sz val="10"/>
      <name val="Arial Rounded"/>
    </font>
  </fonts>
  <fills count="8">
    <fill>
      <patternFill patternType="none"/>
    </fill>
    <fill>
      <patternFill patternType="gray125"/>
    </fill>
    <fill>
      <patternFill patternType="solid">
        <fgColor rgb="FF124D68"/>
        <bgColor indexed="64"/>
      </patternFill>
    </fill>
    <fill>
      <patternFill patternType="solid">
        <fgColor rgb="FF00739A"/>
        <bgColor indexed="64"/>
      </patternFill>
    </fill>
    <fill>
      <patternFill patternType="solid">
        <fgColor theme="0" tint="-0.14999847407452621"/>
        <bgColor indexed="64"/>
      </patternFill>
    </fill>
    <fill>
      <patternFill patternType="solid">
        <fgColor rgb="FF00B0F0"/>
        <bgColor indexed="64"/>
      </patternFill>
    </fill>
    <fill>
      <patternFill patternType="solid">
        <fgColor theme="0"/>
        <bgColor indexed="64"/>
      </patternFill>
    </fill>
    <fill>
      <patternFill patternType="solid">
        <fgColor theme="0" tint="-0.249977111117893"/>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6">
    <xf numFmtId="0" fontId="0" fillId="0" borderId="0"/>
    <xf numFmtId="0" fontId="7" fillId="0" borderId="0"/>
    <xf numFmtId="0" fontId="5" fillId="0" borderId="0"/>
    <xf numFmtId="0" fontId="8" fillId="0" borderId="0"/>
    <xf numFmtId="0" fontId="4" fillId="0" borderId="0"/>
    <xf numFmtId="0" fontId="4" fillId="0" borderId="0"/>
    <xf numFmtId="0" fontId="3" fillId="0" borderId="0"/>
    <xf numFmtId="0" fontId="3" fillId="0" borderId="0"/>
    <xf numFmtId="9" fontId="8" fillId="0" borderId="0" applyFont="0" applyFill="0" applyBorder="0" applyAlignment="0" applyProtection="0"/>
    <xf numFmtId="0" fontId="3" fillId="0" borderId="0"/>
    <xf numFmtId="0" fontId="17" fillId="0" borderId="0"/>
    <xf numFmtId="0" fontId="2" fillId="0" borderId="0"/>
    <xf numFmtId="0" fontId="1" fillId="0" borderId="0"/>
    <xf numFmtId="9" fontId="24" fillId="0" borderId="0" applyFont="0" applyFill="0" applyBorder="0" applyAlignment="0" applyProtection="0"/>
    <xf numFmtId="0" fontId="30" fillId="0" borderId="0" applyNumberFormat="0" applyFill="0" applyBorder="0" applyAlignment="0" applyProtection="0"/>
    <xf numFmtId="0" fontId="8" fillId="0" borderId="0"/>
  </cellStyleXfs>
  <cellXfs count="180">
    <xf numFmtId="0" fontId="0" fillId="0" borderId="0" xfId="0"/>
    <xf numFmtId="0" fontId="9" fillId="0" borderId="0" xfId="0" applyFont="1" applyAlignment="1">
      <alignment horizontal="justify" vertical="center" wrapText="1"/>
    </xf>
    <xf numFmtId="0" fontId="10" fillId="0" borderId="0" xfId="0" applyFont="1" applyBorder="1" applyAlignment="1">
      <alignment horizontal="justify" vertical="center"/>
    </xf>
    <xf numFmtId="0" fontId="10" fillId="0" borderId="0" xfId="0" applyFont="1" applyBorder="1" applyAlignment="1">
      <alignment horizontal="justify" vertical="center" wrapText="1"/>
    </xf>
    <xf numFmtId="0" fontId="11" fillId="0" borderId="0" xfId="0" applyFont="1" applyBorder="1" applyAlignment="1">
      <alignment horizontal="justify" vertical="center" wrapText="1"/>
    </xf>
    <xf numFmtId="0" fontId="10" fillId="0" borderId="0" xfId="0" applyFont="1" applyBorder="1" applyAlignment="1">
      <alignment horizontal="left" vertical="center" wrapText="1"/>
    </xf>
    <xf numFmtId="0" fontId="15" fillId="0" borderId="1" xfId="0" applyFont="1" applyFill="1" applyBorder="1" applyAlignment="1">
      <alignment horizontal="justify" vertical="center"/>
    </xf>
    <xf numFmtId="0" fontId="15" fillId="0" borderId="1" xfId="0" applyFont="1" applyFill="1" applyBorder="1" applyAlignment="1">
      <alignment horizontal="center" vertical="center" wrapText="1"/>
    </xf>
    <xf numFmtId="0" fontId="14" fillId="2" borderId="1" xfId="0" applyFont="1" applyFill="1" applyBorder="1" applyAlignment="1">
      <alignment horizontal="justify" vertical="center" wrapText="1"/>
    </xf>
    <xf numFmtId="0" fontId="9" fillId="0" borderId="0" xfId="0" applyFont="1" applyFill="1" applyAlignment="1">
      <alignment horizontal="justify" vertical="center" wrapText="1"/>
    </xf>
    <xf numFmtId="0" fontId="9" fillId="0" borderId="0" xfId="0" applyFont="1" applyAlignment="1">
      <alignment horizontal="justify" vertical="center"/>
    </xf>
    <xf numFmtId="0" fontId="9" fillId="0" borderId="0" xfId="0" applyFont="1" applyBorder="1" applyAlignment="1">
      <alignment horizontal="justify" vertical="center"/>
    </xf>
    <xf numFmtId="0" fontId="10" fillId="4" borderId="1" xfId="0" applyFont="1" applyFill="1" applyBorder="1" applyAlignment="1">
      <alignment horizontal="center" vertical="center" wrapText="1"/>
    </xf>
    <xf numFmtId="0" fontId="9" fillId="0" borderId="0" xfId="0" applyFont="1" applyAlignment="1">
      <alignment horizontal="center" vertical="center" wrapText="1"/>
    </xf>
    <xf numFmtId="0" fontId="9" fillId="0" borderId="1" xfId="0" applyFont="1" applyBorder="1" applyAlignment="1">
      <alignment horizontal="center" vertical="center"/>
    </xf>
    <xf numFmtId="0" fontId="14" fillId="3" borderId="1" xfId="0" applyFont="1" applyFill="1" applyBorder="1" applyAlignment="1">
      <alignment horizontal="justify" vertical="center" wrapText="1"/>
    </xf>
    <xf numFmtId="0" fontId="10"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3" fillId="0" borderId="0" xfId="0" applyFont="1" applyBorder="1" applyAlignment="1">
      <alignment horizontal="justify" vertical="center"/>
    </xf>
    <xf numFmtId="0" fontId="15" fillId="0" borderId="1" xfId="0" applyFont="1" applyFill="1" applyBorder="1" applyAlignment="1">
      <alignment horizontal="left" vertical="center" wrapText="1"/>
    </xf>
    <xf numFmtId="0" fontId="15" fillId="0" borderId="1" xfId="10" applyFont="1" applyFill="1" applyBorder="1" applyAlignment="1">
      <alignment horizontal="justify" vertical="center" wrapText="1"/>
    </xf>
    <xf numFmtId="0" fontId="15" fillId="0" borderId="1" xfId="10" applyFont="1" applyFill="1" applyBorder="1" applyAlignment="1">
      <alignment horizontal="center" vertical="center"/>
    </xf>
    <xf numFmtId="0" fontId="15" fillId="0" borderId="1" xfId="10" applyFont="1" applyFill="1" applyBorder="1" applyAlignment="1">
      <alignment horizontal="left" vertical="top" wrapText="1"/>
    </xf>
    <xf numFmtId="0" fontId="15" fillId="0" borderId="1" xfId="10" applyFont="1" applyFill="1" applyBorder="1" applyAlignment="1">
      <alignment horizontal="center" vertical="center" wrapText="1"/>
    </xf>
    <xf numFmtId="0" fontId="15" fillId="0" borderId="1" xfId="0" applyFont="1" applyFill="1" applyBorder="1" applyAlignment="1">
      <alignment vertical="center" wrapText="1"/>
    </xf>
    <xf numFmtId="0" fontId="15" fillId="0" borderId="1" xfId="10" applyFont="1" applyFill="1" applyBorder="1" applyAlignment="1">
      <alignment horizontal="left" vertical="center" wrapText="1"/>
    </xf>
    <xf numFmtId="0" fontId="15" fillId="0" borderId="1" xfId="3" applyFont="1" applyFill="1" applyBorder="1" applyAlignment="1">
      <alignment horizontal="justify" vertical="center" wrapText="1"/>
    </xf>
    <xf numFmtId="9" fontId="15" fillId="0" borderId="1" xfId="0" applyNumberFormat="1" applyFont="1" applyFill="1" applyBorder="1" applyAlignment="1">
      <alignment horizontal="justify" vertical="center" wrapText="1"/>
    </xf>
    <xf numFmtId="0" fontId="15" fillId="0" borderId="4" xfId="0" applyFont="1" applyFill="1" applyBorder="1" applyAlignment="1">
      <alignment horizontal="justify" vertical="center" wrapText="1"/>
    </xf>
    <xf numFmtId="0" fontId="20" fillId="5" borderId="1" xfId="0" applyFont="1" applyFill="1" applyBorder="1" applyAlignment="1">
      <alignment horizontal="center" vertical="center" wrapText="1"/>
    </xf>
    <xf numFmtId="0" fontId="21" fillId="0" borderId="0" xfId="0" applyFont="1" applyBorder="1" applyAlignment="1">
      <alignment horizontal="center" vertical="center" wrapText="1"/>
    </xf>
    <xf numFmtId="0" fontId="12" fillId="0" borderId="0" xfId="0" applyFont="1" applyBorder="1" applyAlignment="1">
      <alignment horizontal="justify" vertical="center"/>
    </xf>
    <xf numFmtId="0" fontId="9" fillId="0" borderId="0" xfId="0" applyFont="1" applyBorder="1" applyAlignment="1">
      <alignment horizontal="left" vertical="center"/>
    </xf>
    <xf numFmtId="0" fontId="22" fillId="0" borderId="4" xfId="10" applyFont="1" applyFill="1" applyBorder="1" applyAlignment="1">
      <alignment horizontal="center" vertical="center" textRotation="90" wrapText="1"/>
    </xf>
    <xf numFmtId="0" fontId="9" fillId="0" borderId="1" xfId="10" applyFont="1" applyFill="1" applyBorder="1" applyAlignment="1">
      <alignment horizontal="justify" vertical="center" wrapText="1"/>
    </xf>
    <xf numFmtId="0" fontId="9" fillId="0" borderId="1" xfId="10" applyFont="1" applyFill="1" applyBorder="1" applyAlignment="1">
      <alignment horizontal="center" vertical="center" wrapText="1"/>
    </xf>
    <xf numFmtId="0" fontId="9" fillId="0" borderId="1" xfId="0" applyFont="1" applyFill="1" applyBorder="1" applyAlignment="1">
      <alignment horizontal="justify" vertical="center" wrapText="1"/>
    </xf>
    <xf numFmtId="0" fontId="9" fillId="0" borderId="1" xfId="0" applyFont="1" applyBorder="1" applyAlignment="1">
      <alignment vertical="center" wrapText="1" readingOrder="1"/>
    </xf>
    <xf numFmtId="17" fontId="15" fillId="0" borderId="1" xfId="0" applyNumberFormat="1" applyFont="1" applyFill="1" applyBorder="1" applyAlignment="1">
      <alignment horizontal="left" vertical="center" wrapText="1"/>
    </xf>
    <xf numFmtId="164" fontId="15" fillId="0" borderId="1" xfId="0" applyNumberFormat="1" applyFont="1" applyFill="1" applyBorder="1" applyAlignment="1">
      <alignment horizontal="left" vertical="center" wrapText="1"/>
    </xf>
    <xf numFmtId="17" fontId="15" fillId="0" borderId="1" xfId="1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readingOrder="1"/>
    </xf>
    <xf numFmtId="0" fontId="20" fillId="2" borderId="8"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29" fillId="0" borderId="12" xfId="0" applyFont="1" applyFill="1" applyBorder="1" applyAlignment="1">
      <alignment horizontal="justify" vertical="center" wrapText="1"/>
    </xf>
    <xf numFmtId="0" fontId="29" fillId="0" borderId="4" xfId="0" applyFont="1" applyFill="1" applyBorder="1" applyAlignment="1">
      <alignment horizontal="justify" vertical="center" wrapText="1"/>
    </xf>
    <xf numFmtId="0" fontId="29" fillId="0" borderId="15" xfId="0" applyFont="1" applyFill="1" applyBorder="1" applyAlignment="1">
      <alignment horizontal="justify" vertical="center" wrapText="1"/>
    </xf>
    <xf numFmtId="0" fontId="15" fillId="6" borderId="1" xfId="0" applyFont="1" applyFill="1" applyBorder="1" applyAlignment="1">
      <alignment horizontal="center" vertical="center" wrapText="1"/>
    </xf>
    <xf numFmtId="0" fontId="15" fillId="0" borderId="1" xfId="10" applyFont="1" applyFill="1" applyBorder="1" applyAlignment="1">
      <alignment horizontal="justify" vertical="center"/>
    </xf>
    <xf numFmtId="0" fontId="29" fillId="0" borderId="10" xfId="0" applyFont="1" applyFill="1" applyBorder="1" applyAlignment="1">
      <alignment horizontal="justify" vertical="center" wrapText="1"/>
    </xf>
    <xf numFmtId="0" fontId="15" fillId="0" borderId="16" xfId="10" applyFont="1" applyFill="1" applyBorder="1" applyAlignment="1">
      <alignment horizontal="center" vertical="center" wrapText="1"/>
    </xf>
    <xf numFmtId="0" fontId="29" fillId="0" borderId="17" xfId="0" applyFont="1" applyFill="1" applyBorder="1" applyAlignment="1">
      <alignment horizontal="justify" vertical="center" wrapText="1"/>
    </xf>
    <xf numFmtId="0" fontId="29" fillId="0" borderId="20" xfId="0" applyFont="1" applyFill="1" applyBorder="1" applyAlignment="1">
      <alignment horizontal="justify" vertical="center" wrapText="1"/>
    </xf>
    <xf numFmtId="0" fontId="15" fillId="0" borderId="18" xfId="10" applyFont="1" applyFill="1" applyBorder="1" applyAlignment="1">
      <alignment horizontal="center" vertical="center" wrapText="1"/>
    </xf>
    <xf numFmtId="0" fontId="29" fillId="0" borderId="19" xfId="0" applyFont="1" applyFill="1" applyBorder="1" applyAlignment="1">
      <alignment horizontal="justify" vertical="center" wrapText="1"/>
    </xf>
    <xf numFmtId="0" fontId="29" fillId="0" borderId="0" xfId="0" applyFont="1" applyFill="1" applyBorder="1" applyAlignment="1">
      <alignment horizontal="justify" vertical="center" wrapText="1"/>
    </xf>
    <xf numFmtId="0" fontId="15" fillId="0" borderId="0" xfId="10" applyFont="1" applyFill="1" applyBorder="1" applyAlignment="1">
      <alignment horizontal="center" vertical="center" wrapText="1"/>
    </xf>
    <xf numFmtId="0" fontId="16" fillId="0" borderId="0" xfId="0" applyFont="1" applyAlignment="1">
      <alignment horizontal="center" vertical="center" wrapText="1"/>
    </xf>
    <xf numFmtId="0" fontId="16" fillId="0" borderId="0" xfId="0" applyFont="1" applyFill="1" applyBorder="1" applyAlignment="1">
      <alignment horizontal="center" vertical="center" wrapText="1"/>
    </xf>
    <xf numFmtId="0" fontId="9" fillId="0" borderId="1" xfId="0" applyFont="1" applyBorder="1" applyAlignment="1">
      <alignment horizontal="left" vertical="center"/>
    </xf>
    <xf numFmtId="0" fontId="15" fillId="0" borderId="14" xfId="0" applyFont="1" applyFill="1" applyBorder="1" applyAlignment="1">
      <alignment horizontal="justify" vertical="center" wrapText="1"/>
    </xf>
    <xf numFmtId="0" fontId="15" fillId="0" borderId="1" xfId="0" applyFont="1" applyFill="1" applyBorder="1" applyAlignment="1">
      <alignment horizontal="justify"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readingOrder="1"/>
    </xf>
    <xf numFmtId="9" fontId="9" fillId="0" borderId="0" xfId="13" applyFont="1" applyFill="1" applyAlignment="1">
      <alignment horizontal="justify" vertical="center" wrapText="1"/>
    </xf>
    <xf numFmtId="0" fontId="8" fillId="0" borderId="1" xfId="0" applyFont="1" applyFill="1" applyBorder="1" applyAlignment="1">
      <alignment horizontal="center" vertical="center" wrapText="1"/>
    </xf>
    <xf numFmtId="0" fontId="29" fillId="0" borderId="13" xfId="0" applyFont="1" applyFill="1" applyBorder="1" applyAlignment="1">
      <alignment horizontal="justify" vertical="center" wrapText="1"/>
    </xf>
    <xf numFmtId="0" fontId="20" fillId="5" borderId="16" xfId="0" applyFont="1" applyFill="1" applyBorder="1" applyAlignment="1">
      <alignment horizontal="center" vertical="center" wrapText="1"/>
    </xf>
    <xf numFmtId="9" fontId="16" fillId="7" borderId="1" xfId="13" applyFont="1" applyFill="1" applyBorder="1" applyAlignment="1">
      <alignment horizontal="center" vertical="center" wrapText="1"/>
    </xf>
    <xf numFmtId="0" fontId="31" fillId="0" borderId="1" xfId="14" applyFont="1" applyFill="1" applyBorder="1" applyAlignment="1">
      <alignment horizontal="justify" vertical="center" wrapText="1"/>
    </xf>
    <xf numFmtId="0" fontId="15" fillId="6" borderId="1" xfId="0" applyFont="1" applyFill="1" applyBorder="1" applyAlignment="1">
      <alignment horizontal="justify" vertical="center" wrapText="1"/>
    </xf>
    <xf numFmtId="0" fontId="30" fillId="6" borderId="1" xfId="14" applyFill="1" applyBorder="1" applyAlignment="1">
      <alignment horizontal="justify" vertical="center" wrapText="1"/>
    </xf>
    <xf numFmtId="0" fontId="15" fillId="0" borderId="1" xfId="0" applyNumberFormat="1" applyFont="1" applyFill="1" applyBorder="1" applyAlignment="1">
      <alignment horizontal="justify" vertical="center" wrapText="1"/>
    </xf>
    <xf numFmtId="0" fontId="22" fillId="0" borderId="1" xfId="10" applyFont="1" applyFill="1" applyBorder="1" applyAlignment="1">
      <alignment horizontal="center" vertical="center" textRotation="90" wrapText="1"/>
    </xf>
    <xf numFmtId="0" fontId="15" fillId="0" borderId="15" xfId="0" applyFont="1" applyFill="1" applyBorder="1" applyAlignment="1">
      <alignment horizontal="left" vertical="center" wrapText="1"/>
    </xf>
    <xf numFmtId="0" fontId="8" fillId="0" borderId="1" xfId="0" applyFont="1" applyFill="1" applyBorder="1" applyAlignment="1">
      <alignment horizontal="left" vertical="center" wrapText="1"/>
    </xf>
    <xf numFmtId="0" fontId="31" fillId="0" borderId="1" xfId="14" applyFont="1" applyFill="1" applyBorder="1" applyAlignment="1">
      <alignment horizontal="left" vertical="center" wrapText="1"/>
    </xf>
    <xf numFmtId="0" fontId="10" fillId="0" borderId="0" xfId="0" applyFont="1" applyFill="1" applyBorder="1" applyAlignment="1">
      <alignment horizontal="left" vertical="center" wrapText="1"/>
    </xf>
    <xf numFmtId="0" fontId="9" fillId="0" borderId="4" xfId="0" applyFont="1" applyFill="1" applyBorder="1" applyAlignment="1">
      <alignment horizontal="justify" vertical="center" wrapText="1"/>
    </xf>
    <xf numFmtId="0" fontId="15" fillId="6" borderId="0" xfId="0" applyFont="1" applyFill="1" applyBorder="1" applyAlignment="1">
      <alignment horizontal="justify" vertical="center" wrapText="1"/>
    </xf>
    <xf numFmtId="0" fontId="9" fillId="6" borderId="0" xfId="0" applyFont="1" applyFill="1" applyBorder="1" applyAlignment="1">
      <alignment horizontal="justify" vertical="center" wrapText="1"/>
    </xf>
    <xf numFmtId="17" fontId="15" fillId="6" borderId="0" xfId="0" applyNumberFormat="1" applyFont="1" applyFill="1" applyBorder="1" applyAlignment="1">
      <alignment horizontal="justify" vertical="center" wrapText="1"/>
    </xf>
    <xf numFmtId="0" fontId="18" fillId="6" borderId="0" xfId="0" applyFont="1" applyFill="1" applyBorder="1" applyAlignment="1">
      <alignment horizontal="justify" vertical="center" wrapText="1"/>
    </xf>
    <xf numFmtId="0" fontId="15" fillId="6" borderId="0" xfId="10" applyFont="1" applyFill="1" applyBorder="1" applyAlignment="1">
      <alignment horizontal="justify" vertical="center" wrapText="1"/>
    </xf>
    <xf numFmtId="0" fontId="15" fillId="6" borderId="0" xfId="10" applyFont="1" applyFill="1" applyBorder="1" applyAlignment="1">
      <alignment horizontal="left" vertical="top" wrapText="1"/>
    </xf>
    <xf numFmtId="164" fontId="15" fillId="6" borderId="0" xfId="0" applyNumberFormat="1" applyFont="1" applyFill="1" applyBorder="1" applyAlignment="1">
      <alignment horizontal="center" vertical="center" wrapText="1"/>
    </xf>
    <xf numFmtId="0" fontId="15" fillId="6" borderId="0" xfId="10" applyFont="1" applyFill="1" applyBorder="1" applyAlignment="1">
      <alignment horizontal="left" vertical="center" wrapText="1"/>
    </xf>
    <xf numFmtId="9" fontId="16" fillId="7" borderId="4" xfId="13" applyFont="1" applyFill="1" applyBorder="1" applyAlignment="1">
      <alignment horizontal="center" vertical="center" wrapText="1"/>
    </xf>
    <xf numFmtId="9" fontId="6" fillId="7" borderId="4" xfId="13" applyFont="1" applyFill="1" applyBorder="1" applyAlignment="1">
      <alignment horizontal="center" vertical="center" wrapText="1"/>
    </xf>
    <xf numFmtId="0" fontId="20" fillId="2"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9" fillId="6" borderId="0" xfId="0" applyFont="1" applyFill="1" applyBorder="1" applyAlignment="1">
      <alignment horizontal="center" vertical="center" wrapText="1" readingOrder="1"/>
    </xf>
    <xf numFmtId="0" fontId="8" fillId="0" borderId="0" xfId="0" applyFont="1" applyAlignment="1"/>
    <xf numFmtId="0" fontId="8" fillId="0" borderId="0" xfId="0" applyFont="1"/>
    <xf numFmtId="0" fontId="8" fillId="4" borderId="1" xfId="0" applyFont="1" applyFill="1" applyBorder="1"/>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6" borderId="1" xfId="0" applyFont="1" applyFill="1" applyBorder="1" applyAlignment="1">
      <alignment horizontal="justify" vertical="center" wrapText="1"/>
    </xf>
    <xf numFmtId="0" fontId="8" fillId="6" borderId="0" xfId="0" applyFont="1" applyFill="1"/>
    <xf numFmtId="9" fontId="8" fillId="6" borderId="0" xfId="0" applyNumberFormat="1" applyFont="1" applyFill="1"/>
    <xf numFmtId="9" fontId="8" fillId="6" borderId="1" xfId="0" applyNumberFormat="1" applyFont="1" applyFill="1" applyBorder="1" applyAlignment="1">
      <alignment horizontal="center" vertical="center" wrapText="1"/>
    </xf>
    <xf numFmtId="9" fontId="8" fillId="6" borderId="1" xfId="8" applyFont="1" applyFill="1" applyBorder="1" applyAlignment="1">
      <alignment horizontal="center" vertical="center" wrapText="1"/>
    </xf>
    <xf numFmtId="0" fontId="34" fillId="6" borderId="1" xfId="0" applyFont="1" applyFill="1" applyBorder="1" applyAlignment="1">
      <alignment horizontal="justify" vertical="center" wrapText="1"/>
    </xf>
    <xf numFmtId="0" fontId="15" fillId="0" borderId="1" xfId="0" applyFont="1" applyFill="1" applyBorder="1" applyAlignment="1">
      <alignment horizontal="justify" vertical="center" wrapText="1"/>
    </xf>
    <xf numFmtId="0" fontId="15" fillId="0" borderId="1" xfId="0" applyFont="1" applyFill="1" applyBorder="1" applyAlignment="1">
      <alignment horizontal="justify" vertical="center" wrapText="1"/>
    </xf>
    <xf numFmtId="0" fontId="15" fillId="0" borderId="29" xfId="0" applyFont="1" applyFill="1" applyBorder="1" applyAlignment="1">
      <alignment horizontal="center" vertical="center" wrapText="1"/>
    </xf>
    <xf numFmtId="0" fontId="15" fillId="0" borderId="29" xfId="0" applyFont="1" applyFill="1" applyBorder="1" applyAlignment="1">
      <alignment horizontal="justify" vertical="center" wrapText="1"/>
    </xf>
    <xf numFmtId="0" fontId="15" fillId="0" borderId="29" xfId="0" applyFont="1" applyFill="1" applyBorder="1" applyAlignment="1">
      <alignment vertical="center" wrapText="1"/>
    </xf>
    <xf numFmtId="0" fontId="15" fillId="0" borderId="1" xfId="15" applyFont="1" applyFill="1" applyBorder="1" applyAlignment="1">
      <alignment horizontal="left" vertical="center" wrapText="1"/>
    </xf>
    <xf numFmtId="0" fontId="15" fillId="0" borderId="1" xfId="15" applyFont="1" applyFill="1" applyBorder="1" applyAlignment="1">
      <alignment horizontal="justify" vertical="center" wrapText="1"/>
    </xf>
    <xf numFmtId="17" fontId="15" fillId="0" borderId="1" xfId="0" applyNumberFormat="1" applyFont="1" applyFill="1" applyBorder="1" applyAlignment="1">
      <alignment vertical="center" wrapText="1"/>
    </xf>
    <xf numFmtId="0" fontId="15" fillId="0" borderId="1" xfId="0" applyFont="1" applyFill="1" applyBorder="1" applyAlignment="1">
      <alignment vertical="top" wrapText="1"/>
    </xf>
    <xf numFmtId="9" fontId="15" fillId="0" borderId="1" xfId="0" applyNumberFormat="1" applyFont="1" applyFill="1" applyBorder="1" applyAlignment="1">
      <alignment vertical="center" wrapText="1"/>
    </xf>
    <xf numFmtId="0" fontId="9" fillId="0" borderId="1" xfId="0" applyFont="1" applyFill="1" applyBorder="1" applyAlignment="1">
      <alignment horizontal="center" vertical="center" wrapText="1"/>
    </xf>
    <xf numFmtId="0" fontId="15" fillId="0" borderId="1" xfId="15" applyFont="1" applyFill="1" applyBorder="1" applyAlignment="1">
      <alignment horizontal="center" vertical="center" wrapText="1"/>
    </xf>
    <xf numFmtId="0" fontId="15" fillId="0" borderId="0" xfId="0" applyFont="1" applyFill="1" applyAlignment="1">
      <alignment horizontal="justify" vertical="center" wrapText="1"/>
    </xf>
    <xf numFmtId="17" fontId="15" fillId="0" borderId="1" xfId="15" applyNumberFormat="1" applyFont="1" applyFill="1" applyBorder="1" applyAlignment="1">
      <alignment horizontal="left" vertical="center" wrapText="1"/>
    </xf>
    <xf numFmtId="0" fontId="15" fillId="6" borderId="16"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15" fillId="0" borderId="1" xfId="0" applyFont="1" applyFill="1" applyBorder="1" applyAlignment="1">
      <alignment horizontal="center" vertical="center" wrapText="1" readingOrder="1"/>
    </xf>
    <xf numFmtId="0" fontId="15" fillId="0" borderId="30" xfId="0" applyFont="1" applyFill="1" applyBorder="1" applyAlignment="1">
      <alignment horizontal="justify" vertical="center" wrapText="1"/>
    </xf>
    <xf numFmtId="0" fontId="0" fillId="0" borderId="1" xfId="0" applyBorder="1" applyAlignment="1">
      <alignment horizontal="center" vertical="center"/>
    </xf>
    <xf numFmtId="9" fontId="0" fillId="0" borderId="1" xfId="0" applyNumberFormat="1" applyBorder="1" applyAlignment="1">
      <alignment horizontal="center" vertical="center"/>
    </xf>
    <xf numFmtId="9" fontId="0" fillId="0" borderId="1" xfId="13" applyFont="1" applyBorder="1" applyAlignment="1">
      <alignment horizontal="center" vertical="center"/>
    </xf>
    <xf numFmtId="0" fontId="35" fillId="0" borderId="0" xfId="0" applyFont="1" applyAlignment="1"/>
    <xf numFmtId="0" fontId="0" fillId="0" borderId="24" xfId="0" applyBorder="1" applyAlignment="1">
      <alignment horizontal="center"/>
    </xf>
    <xf numFmtId="0" fontId="15" fillId="0" borderId="1" xfId="0" applyFont="1" applyFill="1" applyBorder="1" applyAlignment="1">
      <alignment horizontal="justify" vertical="center" wrapText="1"/>
    </xf>
    <xf numFmtId="0" fontId="8" fillId="6" borderId="16" xfId="0" applyFont="1" applyFill="1" applyBorder="1" applyAlignment="1">
      <alignment horizontal="center" vertical="center" wrapText="1"/>
    </xf>
    <xf numFmtId="0" fontId="15" fillId="0" borderId="1" xfId="0" applyFont="1" applyFill="1" applyBorder="1" applyAlignment="1">
      <alignment horizontal="justify" vertical="center" wrapText="1"/>
    </xf>
    <xf numFmtId="0" fontId="15" fillId="0" borderId="16" xfId="0" applyFont="1" applyFill="1" applyBorder="1" applyAlignment="1">
      <alignment horizontal="justify" vertical="center" wrapText="1"/>
    </xf>
    <xf numFmtId="0" fontId="15" fillId="0" borderId="16" xfId="0" applyFont="1" applyFill="1" applyBorder="1" applyAlignment="1">
      <alignment horizontal="left" vertical="center" wrapText="1"/>
    </xf>
    <xf numFmtId="0" fontId="22" fillId="0" borderId="30" xfId="0" applyFont="1" applyFill="1" applyBorder="1" applyAlignment="1">
      <alignment horizontal="justify" vertical="center" wrapText="1"/>
    </xf>
    <xf numFmtId="0" fontId="22" fillId="0" borderId="30" xfId="0" applyFont="1" applyFill="1" applyBorder="1" applyAlignment="1">
      <alignment horizontal="left" vertical="center" wrapText="1"/>
    </xf>
    <xf numFmtId="0" fontId="9" fillId="6" borderId="1" xfId="0" applyFont="1" applyFill="1" applyBorder="1" applyAlignment="1">
      <alignment horizontal="justify" vertical="center" wrapText="1"/>
    </xf>
    <xf numFmtId="0" fontId="15" fillId="0" borderId="1" xfId="0" applyFont="1" applyFill="1" applyBorder="1" applyAlignment="1">
      <alignment horizontal="justify" vertical="center" wrapText="1"/>
    </xf>
    <xf numFmtId="0" fontId="15" fillId="0" borderId="1" xfId="0" applyFont="1" applyFill="1" applyBorder="1" applyAlignment="1">
      <alignment horizontal="justify"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xf>
    <xf numFmtId="0" fontId="10" fillId="0" borderId="1" xfId="0" applyFont="1" applyBorder="1" applyAlignment="1">
      <alignment horizontal="left" vertical="center" wrapText="1"/>
    </xf>
    <xf numFmtId="0" fontId="9" fillId="0" borderId="1" xfId="0" applyFont="1" applyBorder="1" applyAlignment="1">
      <alignment horizontal="left" vertical="center" wrapText="1"/>
    </xf>
    <xf numFmtId="0" fontId="9" fillId="0" borderId="0" xfId="0" applyFont="1" applyFill="1" applyAlignment="1">
      <alignment horizontal="justify" vertical="center" wrapText="1"/>
    </xf>
    <xf numFmtId="0" fontId="9" fillId="0" borderId="4" xfId="0" applyFont="1" applyBorder="1" applyAlignment="1">
      <alignment horizontal="left" vertical="center"/>
    </xf>
    <xf numFmtId="0" fontId="23" fillId="0" borderId="0" xfId="0" applyFont="1" applyFill="1" applyBorder="1" applyAlignment="1">
      <alignment horizontal="right" vertical="center" wrapText="1"/>
    </xf>
    <xf numFmtId="0" fontId="11" fillId="0" borderId="2" xfId="0" applyFont="1" applyBorder="1" applyAlignment="1">
      <alignment horizontal="justify" vertical="center" wrapText="1"/>
    </xf>
    <xf numFmtId="0" fontId="21" fillId="0" borderId="0" xfId="0" applyFont="1" applyBorder="1" applyAlignment="1">
      <alignment horizontal="center" vertical="center" wrapText="1"/>
    </xf>
    <xf numFmtId="0" fontId="21" fillId="0" borderId="3" xfId="0" applyFont="1" applyBorder="1" applyAlignment="1">
      <alignment horizontal="center" vertical="center" wrapText="1"/>
    </xf>
    <xf numFmtId="0" fontId="12" fillId="0" borderId="2" xfId="0" applyFont="1" applyBorder="1" applyAlignment="1">
      <alignment horizontal="justify" vertical="center"/>
    </xf>
    <xf numFmtId="0" fontId="13" fillId="0" borderId="0" xfId="0" applyFont="1" applyBorder="1" applyAlignment="1">
      <alignment horizontal="justify" vertical="center"/>
    </xf>
    <xf numFmtId="0" fontId="9" fillId="6" borderId="0" xfId="0" applyFont="1" applyFill="1" applyBorder="1" applyAlignment="1">
      <alignment horizontal="center" vertical="center" wrapText="1" readingOrder="1"/>
    </xf>
    <xf numFmtId="0" fontId="9" fillId="0" borderId="1" xfId="0" applyFont="1" applyBorder="1" applyAlignment="1">
      <alignment horizontal="center" vertical="center" wrapText="1" readingOrder="1"/>
    </xf>
    <xf numFmtId="0" fontId="20" fillId="5" borderId="5" xfId="0" applyFont="1" applyFill="1" applyBorder="1" applyAlignment="1">
      <alignment horizontal="center" vertical="center" wrapText="1"/>
    </xf>
    <xf numFmtId="0" fontId="20" fillId="5" borderId="6" xfId="0" applyFont="1" applyFill="1" applyBorder="1" applyAlignment="1">
      <alignment horizontal="center" vertical="center" wrapText="1"/>
    </xf>
    <xf numFmtId="0" fontId="15" fillId="0" borderId="1" xfId="0" applyFont="1" applyFill="1" applyBorder="1" applyAlignment="1">
      <alignment horizontal="justify" vertical="center" wrapText="1"/>
    </xf>
    <xf numFmtId="0" fontId="10" fillId="4" borderId="1" xfId="0" applyFont="1" applyFill="1" applyBorder="1" applyAlignment="1">
      <alignment horizontal="center" vertical="center" wrapText="1"/>
    </xf>
    <xf numFmtId="0" fontId="32" fillId="7" borderId="21" xfId="0" applyFont="1" applyFill="1" applyBorder="1" applyAlignment="1">
      <alignment horizontal="center" vertical="center" wrapText="1"/>
    </xf>
    <xf numFmtId="0" fontId="32" fillId="7" borderId="22" xfId="0" applyFont="1" applyFill="1" applyBorder="1" applyAlignment="1">
      <alignment horizontal="center" vertical="center" wrapText="1"/>
    </xf>
    <xf numFmtId="0" fontId="25" fillId="5" borderId="7" xfId="0" applyFont="1" applyFill="1" applyBorder="1" applyAlignment="1">
      <alignment horizontal="center" vertical="center" wrapText="1"/>
    </xf>
    <xf numFmtId="0" fontId="25" fillId="5" borderId="5" xfId="0" applyFont="1" applyFill="1" applyBorder="1" applyAlignment="1">
      <alignment horizontal="center" vertical="center" wrapText="1"/>
    </xf>
    <xf numFmtId="0" fontId="25" fillId="5" borderId="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3" fillId="5" borderId="5"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8" fillId="6" borderId="23" xfId="0" applyFont="1" applyFill="1" applyBorder="1" applyAlignment="1">
      <alignment horizontal="left" vertical="top" wrapText="1"/>
    </xf>
    <xf numFmtId="0" fontId="8" fillId="6" borderId="24" xfId="0" applyFont="1" applyFill="1" applyBorder="1" applyAlignment="1">
      <alignment horizontal="left" vertical="top" wrapText="1"/>
    </xf>
    <xf numFmtId="0" fontId="8" fillId="6" borderId="21" xfId="0" applyFont="1" applyFill="1" applyBorder="1" applyAlignment="1">
      <alignment horizontal="left" vertical="top" wrapText="1"/>
    </xf>
    <xf numFmtId="0" fontId="8" fillId="6" borderId="28" xfId="0" applyFont="1" applyFill="1" applyBorder="1" applyAlignment="1">
      <alignment horizontal="left" vertical="top" wrapText="1"/>
    </xf>
    <xf numFmtId="0" fontId="8" fillId="6" borderId="0" xfId="0" applyFont="1" applyFill="1" applyBorder="1" applyAlignment="1">
      <alignment horizontal="left" vertical="top" wrapText="1"/>
    </xf>
    <xf numFmtId="0" fontId="8" fillId="6" borderId="22" xfId="0" applyFont="1" applyFill="1" applyBorder="1" applyAlignment="1">
      <alignment horizontal="left" vertical="top" wrapText="1"/>
    </xf>
    <xf numFmtId="0" fontId="8" fillId="6" borderId="25" xfId="0" applyFont="1" applyFill="1" applyBorder="1" applyAlignment="1">
      <alignment horizontal="left" vertical="top" wrapText="1"/>
    </xf>
    <xf numFmtId="0" fontId="8" fillId="6" borderId="26" xfId="0" applyFont="1" applyFill="1" applyBorder="1" applyAlignment="1">
      <alignment horizontal="left" vertical="top" wrapText="1"/>
    </xf>
    <xf numFmtId="0" fontId="8" fillId="6" borderId="27" xfId="0" applyFont="1" applyFill="1" applyBorder="1" applyAlignment="1">
      <alignment horizontal="left" vertical="top" wrapText="1"/>
    </xf>
    <xf numFmtId="0" fontId="8" fillId="6" borderId="1" xfId="0" applyFont="1" applyFill="1" applyBorder="1" applyAlignment="1">
      <alignment horizontal="center" vertical="center" wrapText="1"/>
    </xf>
    <xf numFmtId="0" fontId="35" fillId="4" borderId="1" xfId="0" applyFont="1" applyFill="1" applyBorder="1" applyAlignment="1">
      <alignment horizontal="center" vertical="center"/>
    </xf>
    <xf numFmtId="0" fontId="8" fillId="4" borderId="1" xfId="0" applyFont="1" applyFill="1" applyBorder="1" applyAlignment="1">
      <alignment horizontal="center"/>
    </xf>
    <xf numFmtId="0" fontId="8" fillId="6" borderId="1" xfId="0" applyFont="1" applyFill="1" applyBorder="1" applyAlignment="1">
      <alignment horizontal="center" vertical="center"/>
    </xf>
    <xf numFmtId="0" fontId="22" fillId="0" borderId="1" xfId="0" applyFont="1" applyFill="1" applyBorder="1" applyAlignment="1">
      <alignment horizontal="justify" vertical="center" wrapText="1"/>
    </xf>
  </cellXfs>
  <cellStyles count="16">
    <cellStyle name="Hipervínculo" xfId="14" builtinId="8"/>
    <cellStyle name="Normal" xfId="0" builtinId="0"/>
    <cellStyle name="Normal 2" xfId="1"/>
    <cellStyle name="Normal 2 2" xfId="2"/>
    <cellStyle name="Normal 2 2 2" xfId="4"/>
    <cellStyle name="Normal 2 2 2 2" xfId="9"/>
    <cellStyle name="Normal 2 2 3" xfId="6"/>
    <cellStyle name="Normal 2 2 4" xfId="11"/>
    <cellStyle name="Normal 2 2 5" xfId="12"/>
    <cellStyle name="Normal 2 3" xfId="5"/>
    <cellStyle name="Normal 2 3 2" xfId="7"/>
    <cellStyle name="Normal 3" xfId="3"/>
    <cellStyle name="Normal 4" xfId="10"/>
    <cellStyle name="Normal 4 2" xfId="15"/>
    <cellStyle name="Porcentaje" xfId="13" builtinId="5"/>
    <cellStyle name="Porcentaje 2" xfId="8"/>
  </cellStyles>
  <dxfs count="0"/>
  <tableStyles count="0" defaultTableStyle="TableStyleMedium9" defaultPivotStyle="PivotStyleLight16"/>
  <colors>
    <mruColors>
      <color rgb="FF124D68"/>
      <color rgb="FF00739A"/>
      <color rgb="FF0088C3"/>
      <color rgb="FF419FCE"/>
      <color rgb="FF8893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179293</xdr:colOff>
      <xdr:row>0</xdr:row>
      <xdr:rowOff>67235</xdr:rowOff>
    </xdr:from>
    <xdr:to>
      <xdr:col>1</xdr:col>
      <xdr:colOff>1434353</xdr:colOff>
      <xdr:row>4</xdr:row>
      <xdr:rowOff>335737</xdr:rowOff>
    </xdr:to>
    <xdr:pic>
      <xdr:nvPicPr>
        <xdr:cNvPr id="2" name="Imagen 1" descr="alcaldia mayor_SECTOR">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36175" y="67235"/>
          <a:ext cx="1255060" cy="1489943"/>
        </a:xfrm>
        <a:prstGeom prst="rect">
          <a:avLst/>
        </a:prstGeom>
        <a:noFill/>
        <a:ln w="9525">
          <a:noFill/>
          <a:miter lim="800000"/>
          <a:headEnd/>
          <a:tailEnd/>
        </a:ln>
      </xdr:spPr>
    </xdr:pic>
    <xdr:clientData/>
  </xdr:twoCellAnchor>
  <xdr:twoCellAnchor editAs="oneCell">
    <xdr:from>
      <xdr:col>7</xdr:col>
      <xdr:colOff>480543</xdr:colOff>
      <xdr:row>1</xdr:row>
      <xdr:rowOff>268940</xdr:rowOff>
    </xdr:from>
    <xdr:to>
      <xdr:col>15</xdr:col>
      <xdr:colOff>257736</xdr:colOff>
      <xdr:row>4</xdr:row>
      <xdr:rowOff>347382</xdr:rowOff>
    </xdr:to>
    <xdr:pic>
      <xdr:nvPicPr>
        <xdr:cNvPr id="3" name="2 Imagen">
          <a:extLst>
            <a:ext uri="{FF2B5EF4-FFF2-40B4-BE49-F238E27FC236}">
              <a16:creationId xmlns="" xmlns:a16="http://schemas.microsoft.com/office/drawing/2014/main" id="{00000000-0008-0000-0100-000003000000}"/>
            </a:ext>
          </a:extLst>
        </xdr:cNvPr>
        <xdr:cNvPicPr/>
      </xdr:nvPicPr>
      <xdr:blipFill>
        <a:blip xmlns:r="http://schemas.openxmlformats.org/officeDocument/2006/relationships" r:embed="rId2" cstate="print"/>
        <a:srcRect/>
        <a:stretch>
          <a:fillRect/>
        </a:stretch>
      </xdr:blipFill>
      <xdr:spPr bwMode="auto">
        <a:xfrm>
          <a:off x="11327837" y="683558"/>
          <a:ext cx="1749428" cy="88526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ntegracionsocial.gov.co/index.php/plan-de-lucha-contra-la-corrupcion" TargetMode="External"/><Relationship Id="rId2" Type="http://schemas.openxmlformats.org/officeDocument/2006/relationships/hyperlink" Target="http://www.integracionsocial.gov.co/index.php/noticias/116-otros/2382-alcalde-penalosa-cumplio-en-lo-social" TargetMode="External"/><Relationship Id="rId1" Type="http://schemas.openxmlformats.org/officeDocument/2006/relationships/hyperlink" Target="http://www.integracionsocial.gov.co/index.php/plan-de-lucha-contra-la-corrupcion%20Memorando%20INT%2013413%20del%208%20de%20marzo%20de%202018."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92D050"/>
  </sheetPr>
  <dimension ref="B1:V94"/>
  <sheetViews>
    <sheetView topLeftCell="B1" zoomScale="85" zoomScaleNormal="85" zoomScaleSheetLayoutView="85" workbookViewId="0">
      <pane ySplit="6" topLeftCell="A13" activePane="bottomLeft" state="frozen"/>
      <selection activeCell="D54" sqref="D54"/>
      <selection pane="bottomLeft" activeCell="H6" sqref="H1:O1048576"/>
    </sheetView>
  </sheetViews>
  <sheetFormatPr baseColWidth="10" defaultColWidth="24.28515625" defaultRowHeight="12.75"/>
  <cols>
    <col min="1" max="1" width="1.7109375" style="1" customWidth="1"/>
    <col min="2" max="2" width="24.85546875" style="1" customWidth="1"/>
    <col min="3" max="3" width="17.140625" style="10" customWidth="1"/>
    <col min="4" max="4" width="5.7109375" style="13" customWidth="1"/>
    <col min="5" max="5" width="50.85546875" style="1" customWidth="1"/>
    <col min="6" max="6" width="24.140625" style="1" customWidth="1"/>
    <col min="7" max="7" width="36.85546875" style="1" customWidth="1"/>
    <col min="8" max="8" width="17" style="1" customWidth="1"/>
    <col min="9" max="9" width="3.28515625" style="1" hidden="1" customWidth="1"/>
    <col min="10" max="10" width="15.7109375" style="1" hidden="1" customWidth="1"/>
    <col min="11" max="11" width="7" style="1" hidden="1" customWidth="1"/>
    <col min="12" max="12" width="56.7109375" style="1" hidden="1" customWidth="1"/>
    <col min="13" max="13" width="11" style="1" hidden="1" customWidth="1"/>
    <col min="14" max="14" width="33.140625" style="1" hidden="1" customWidth="1"/>
    <col min="15" max="15" width="12.5703125" style="61" customWidth="1"/>
    <col min="16" max="16" width="106.42578125" style="1" customWidth="1"/>
    <col min="17" max="17" width="11" style="13" customWidth="1"/>
    <col min="18" max="18" width="41" style="1" customWidth="1"/>
    <col min="19" max="19" width="51.28515625" style="1" hidden="1" customWidth="1"/>
    <col min="20" max="20" width="10.140625" style="1" hidden="1" customWidth="1"/>
    <col min="21" max="21" width="30.28515625" style="1" hidden="1" customWidth="1"/>
    <col min="22" max="16384" width="24.28515625" style="1"/>
  </cols>
  <sheetData>
    <row r="1" spans="2:21" ht="33" customHeight="1">
      <c r="C1" s="2"/>
      <c r="D1" s="16"/>
      <c r="E1" s="3"/>
      <c r="F1" s="146" t="s">
        <v>565</v>
      </c>
      <c r="G1" s="146"/>
      <c r="H1" s="146"/>
      <c r="I1" s="146"/>
      <c r="J1" s="146"/>
    </row>
    <row r="2" spans="2:21" ht="22.5" customHeight="1">
      <c r="C2" s="148" t="s">
        <v>243</v>
      </c>
      <c r="D2" s="149"/>
      <c r="E2" s="149"/>
      <c r="F2" s="149"/>
      <c r="G2" s="149"/>
      <c r="H2" s="149"/>
      <c r="I2" s="30"/>
    </row>
    <row r="3" spans="2:21" ht="20.25" customHeight="1">
      <c r="C3" s="4" t="s">
        <v>0</v>
      </c>
      <c r="D3" s="147" t="s">
        <v>35</v>
      </c>
      <c r="E3" s="147"/>
      <c r="F3" s="147"/>
      <c r="G3" s="147"/>
      <c r="H3" s="147"/>
      <c r="I3" s="4"/>
    </row>
    <row r="4" spans="2:21" ht="20.25" customHeight="1" thickBot="1">
      <c r="C4" s="4" t="s">
        <v>1</v>
      </c>
      <c r="D4" s="150">
        <v>2018</v>
      </c>
      <c r="E4" s="150"/>
      <c r="F4" s="150"/>
      <c r="G4" s="150"/>
      <c r="H4" s="150"/>
      <c r="I4" s="31"/>
      <c r="J4" s="4"/>
    </row>
    <row r="5" spans="2:21" ht="33" customHeight="1">
      <c r="C5" s="5" t="s">
        <v>2</v>
      </c>
      <c r="D5" s="151" t="s">
        <v>570</v>
      </c>
      <c r="E5" s="151"/>
      <c r="F5" s="151"/>
      <c r="G5" s="151"/>
      <c r="H5" s="151"/>
      <c r="I5" s="18"/>
      <c r="J5" s="3"/>
      <c r="L5" s="160" t="s">
        <v>568</v>
      </c>
      <c r="M5" s="161"/>
      <c r="N5" s="162"/>
      <c r="O5" s="158" t="s">
        <v>448</v>
      </c>
      <c r="P5" s="163" t="s">
        <v>569</v>
      </c>
      <c r="Q5" s="164"/>
      <c r="R5" s="165"/>
      <c r="S5" s="154" t="s">
        <v>311</v>
      </c>
      <c r="T5" s="154"/>
      <c r="U5" s="155"/>
    </row>
    <row r="6" spans="2:21" ht="63.75" customHeight="1" thickBot="1">
      <c r="B6" s="71" t="s">
        <v>246</v>
      </c>
      <c r="C6" s="71" t="s">
        <v>249</v>
      </c>
      <c r="D6" s="71" t="s">
        <v>91</v>
      </c>
      <c r="E6" s="71" t="s">
        <v>252</v>
      </c>
      <c r="F6" s="71" t="s">
        <v>253</v>
      </c>
      <c r="G6" s="29" t="s">
        <v>194</v>
      </c>
      <c r="H6" s="29" t="s">
        <v>29</v>
      </c>
      <c r="I6" s="33" t="s">
        <v>250</v>
      </c>
      <c r="J6" s="7" t="s">
        <v>567</v>
      </c>
      <c r="L6" s="93" t="s">
        <v>312</v>
      </c>
      <c r="M6" s="94" t="s">
        <v>313</v>
      </c>
      <c r="N6" s="93" t="s">
        <v>314</v>
      </c>
      <c r="O6" s="159"/>
      <c r="P6" s="43" t="s">
        <v>312</v>
      </c>
      <c r="Q6" s="44" t="s">
        <v>313</v>
      </c>
      <c r="R6" s="45" t="s">
        <v>315</v>
      </c>
      <c r="S6" s="46" t="s">
        <v>312</v>
      </c>
      <c r="T6" s="44" t="s">
        <v>313</v>
      </c>
      <c r="U6" s="43" t="s">
        <v>315</v>
      </c>
    </row>
    <row r="7" spans="2:21" ht="60.75" customHeight="1">
      <c r="B7" s="8" t="s">
        <v>30</v>
      </c>
      <c r="C7" s="6" t="s">
        <v>116</v>
      </c>
      <c r="D7" s="7" t="s">
        <v>14</v>
      </c>
      <c r="E7" s="65" t="s">
        <v>126</v>
      </c>
      <c r="F7" s="65" t="s">
        <v>148</v>
      </c>
      <c r="G7" s="65" t="s">
        <v>167</v>
      </c>
      <c r="H7" s="19" t="s">
        <v>173</v>
      </c>
      <c r="I7" s="83"/>
      <c r="J7" s="83"/>
      <c r="K7" s="84"/>
      <c r="L7" s="65" t="s">
        <v>316</v>
      </c>
      <c r="M7" s="65" t="s">
        <v>317</v>
      </c>
      <c r="N7" s="65" t="s">
        <v>318</v>
      </c>
      <c r="O7" s="91">
        <v>0.2</v>
      </c>
      <c r="P7" s="65" t="s">
        <v>490</v>
      </c>
      <c r="Q7" s="7" t="s">
        <v>317</v>
      </c>
      <c r="R7" s="19" t="s">
        <v>491</v>
      </c>
      <c r="S7" s="70" t="s">
        <v>319</v>
      </c>
      <c r="T7" s="47" t="s">
        <v>317</v>
      </c>
      <c r="U7" s="48" t="s">
        <v>320</v>
      </c>
    </row>
    <row r="8" spans="2:21" ht="76.5">
      <c r="B8" s="8" t="s">
        <v>30</v>
      </c>
      <c r="C8" s="6" t="s">
        <v>7</v>
      </c>
      <c r="D8" s="7" t="s">
        <v>3</v>
      </c>
      <c r="E8" s="65" t="s">
        <v>127</v>
      </c>
      <c r="F8" s="19" t="s">
        <v>111</v>
      </c>
      <c r="G8" s="65" t="s">
        <v>168</v>
      </c>
      <c r="H8" s="19" t="s">
        <v>87</v>
      </c>
      <c r="I8" s="83"/>
      <c r="J8" s="83"/>
      <c r="K8" s="84"/>
      <c r="L8" s="65" t="s">
        <v>321</v>
      </c>
      <c r="M8" s="65" t="s">
        <v>322</v>
      </c>
      <c r="N8" s="65" t="s">
        <v>323</v>
      </c>
      <c r="O8" s="91">
        <v>1</v>
      </c>
      <c r="P8" s="65" t="s">
        <v>492</v>
      </c>
      <c r="Q8" s="7" t="s">
        <v>337</v>
      </c>
      <c r="R8" s="19" t="s">
        <v>337</v>
      </c>
      <c r="S8" s="49" t="s">
        <v>319</v>
      </c>
      <c r="T8" s="7" t="s">
        <v>322</v>
      </c>
      <c r="U8" s="50" t="s">
        <v>320</v>
      </c>
    </row>
    <row r="9" spans="2:21" ht="63.75">
      <c r="B9" s="8" t="s">
        <v>30</v>
      </c>
      <c r="C9" s="6" t="s">
        <v>8</v>
      </c>
      <c r="D9" s="7" t="s">
        <v>4</v>
      </c>
      <c r="E9" s="65" t="s">
        <v>163</v>
      </c>
      <c r="F9" s="65" t="s">
        <v>235</v>
      </c>
      <c r="G9" s="65" t="s">
        <v>167</v>
      </c>
      <c r="H9" s="19" t="s">
        <v>161</v>
      </c>
      <c r="I9" s="83"/>
      <c r="J9" s="83"/>
      <c r="K9" s="84"/>
      <c r="L9" s="65" t="s">
        <v>324</v>
      </c>
      <c r="M9" s="65" t="s">
        <v>325</v>
      </c>
      <c r="N9" s="65" t="s">
        <v>326</v>
      </c>
      <c r="O9" s="91">
        <v>1</v>
      </c>
      <c r="P9" s="65" t="s">
        <v>492</v>
      </c>
      <c r="Q9" s="7" t="s">
        <v>337</v>
      </c>
      <c r="R9" s="19" t="s">
        <v>337</v>
      </c>
      <c r="S9" s="49" t="s">
        <v>319</v>
      </c>
      <c r="T9" s="7" t="s">
        <v>325</v>
      </c>
      <c r="U9" s="50" t="s">
        <v>320</v>
      </c>
    </row>
    <row r="10" spans="2:21" ht="89.25">
      <c r="B10" s="8" t="s">
        <v>30</v>
      </c>
      <c r="C10" s="6" t="s">
        <v>8</v>
      </c>
      <c r="D10" s="7" t="s">
        <v>12</v>
      </c>
      <c r="E10" s="65" t="s">
        <v>162</v>
      </c>
      <c r="F10" s="65" t="s">
        <v>234</v>
      </c>
      <c r="G10" s="65" t="s">
        <v>167</v>
      </c>
      <c r="H10" s="19" t="s">
        <v>174</v>
      </c>
      <c r="I10" s="83"/>
      <c r="J10" s="83"/>
      <c r="K10" s="84"/>
      <c r="L10" s="65" t="s">
        <v>327</v>
      </c>
      <c r="M10" s="65" t="s">
        <v>328</v>
      </c>
      <c r="N10" s="65" t="s">
        <v>329</v>
      </c>
      <c r="O10" s="91">
        <v>0.33</v>
      </c>
      <c r="P10" s="65" t="s">
        <v>529</v>
      </c>
      <c r="Q10" s="7" t="s">
        <v>506</v>
      </c>
      <c r="R10" s="19" t="s">
        <v>504</v>
      </c>
      <c r="S10" s="49" t="s">
        <v>319</v>
      </c>
      <c r="T10" s="7" t="s">
        <v>328</v>
      </c>
      <c r="U10" s="50" t="s">
        <v>320</v>
      </c>
    </row>
    <row r="11" spans="2:21" ht="153.75">
      <c r="B11" s="8" t="s">
        <v>30</v>
      </c>
      <c r="C11" s="6" t="s">
        <v>18</v>
      </c>
      <c r="D11" s="7" t="s">
        <v>5</v>
      </c>
      <c r="E11" s="65" t="s">
        <v>128</v>
      </c>
      <c r="F11" s="19" t="s">
        <v>39</v>
      </c>
      <c r="G11" s="65" t="s">
        <v>169</v>
      </c>
      <c r="H11" s="19" t="s">
        <v>164</v>
      </c>
      <c r="I11" s="83"/>
      <c r="J11" s="83"/>
      <c r="K11" s="84"/>
      <c r="L11" s="65" t="s">
        <v>330</v>
      </c>
      <c r="M11" s="65" t="s">
        <v>331</v>
      </c>
      <c r="N11" s="65" t="s">
        <v>332</v>
      </c>
      <c r="O11" s="91">
        <v>0.33</v>
      </c>
      <c r="P11" s="65" t="s">
        <v>493</v>
      </c>
      <c r="Q11" s="7" t="s">
        <v>507</v>
      </c>
      <c r="R11" s="19" t="s">
        <v>505</v>
      </c>
      <c r="S11" s="49" t="s">
        <v>319</v>
      </c>
      <c r="T11" s="7" t="s">
        <v>331</v>
      </c>
      <c r="U11" s="50" t="s">
        <v>320</v>
      </c>
    </row>
    <row r="12" spans="2:21" ht="127.5">
      <c r="B12" s="8" t="s">
        <v>30</v>
      </c>
      <c r="C12" s="6" t="s">
        <v>9</v>
      </c>
      <c r="D12" s="7" t="s">
        <v>6</v>
      </c>
      <c r="E12" s="65" t="s">
        <v>129</v>
      </c>
      <c r="F12" s="65" t="s">
        <v>236</v>
      </c>
      <c r="G12" s="65" t="s">
        <v>40</v>
      </c>
      <c r="H12" s="19" t="s">
        <v>175</v>
      </c>
      <c r="I12" s="83"/>
      <c r="J12" s="83"/>
      <c r="K12" s="84"/>
      <c r="L12" s="65" t="s">
        <v>333</v>
      </c>
      <c r="M12" s="65" t="s">
        <v>334</v>
      </c>
      <c r="N12" s="73" t="s">
        <v>335</v>
      </c>
      <c r="O12" s="92">
        <v>0.33</v>
      </c>
      <c r="P12" s="65" t="s">
        <v>495</v>
      </c>
      <c r="Q12" s="7" t="s">
        <v>506</v>
      </c>
      <c r="R12" s="80" t="s">
        <v>494</v>
      </c>
      <c r="S12" s="49" t="s">
        <v>319</v>
      </c>
      <c r="T12" s="7" t="s">
        <v>334</v>
      </c>
      <c r="U12" s="50" t="s">
        <v>320</v>
      </c>
    </row>
    <row r="13" spans="2:21" ht="163.5" customHeight="1">
      <c r="B13" s="15" t="s">
        <v>32</v>
      </c>
      <c r="C13" s="65" t="s">
        <v>19</v>
      </c>
      <c r="D13" s="7" t="s">
        <v>14</v>
      </c>
      <c r="E13" s="65" t="s">
        <v>228</v>
      </c>
      <c r="F13" s="65" t="s">
        <v>237</v>
      </c>
      <c r="G13" s="19" t="s">
        <v>167</v>
      </c>
      <c r="H13" s="19" t="s">
        <v>57</v>
      </c>
      <c r="I13" s="83"/>
      <c r="J13" s="83"/>
      <c r="K13" s="84"/>
      <c r="L13" s="65" t="s">
        <v>336</v>
      </c>
      <c r="M13" s="65" t="s">
        <v>337</v>
      </c>
      <c r="N13" s="65" t="s">
        <v>336</v>
      </c>
      <c r="O13" s="91" t="s">
        <v>447</v>
      </c>
      <c r="P13" s="65" t="s">
        <v>546</v>
      </c>
      <c r="Q13" s="7" t="s">
        <v>317</v>
      </c>
      <c r="R13" s="19" t="s">
        <v>473</v>
      </c>
      <c r="S13" s="49" t="s">
        <v>319</v>
      </c>
      <c r="T13" s="7" t="s">
        <v>317</v>
      </c>
      <c r="U13" s="50" t="s">
        <v>320</v>
      </c>
    </row>
    <row r="14" spans="2:21" ht="51">
      <c r="B14" s="8" t="s">
        <v>31</v>
      </c>
      <c r="C14" s="65" t="s">
        <v>117</v>
      </c>
      <c r="D14" s="7" t="s">
        <v>14</v>
      </c>
      <c r="E14" s="65" t="s">
        <v>217</v>
      </c>
      <c r="F14" s="19" t="s">
        <v>150</v>
      </c>
      <c r="G14" s="19" t="s">
        <v>170</v>
      </c>
      <c r="H14" s="38" t="s">
        <v>176</v>
      </c>
      <c r="I14" s="85"/>
      <c r="J14" s="83"/>
      <c r="K14" s="84"/>
      <c r="L14" s="65" t="s">
        <v>338</v>
      </c>
      <c r="M14" s="7" t="s">
        <v>339</v>
      </c>
      <c r="N14" s="65" t="s">
        <v>340</v>
      </c>
      <c r="O14" s="91">
        <v>0.5</v>
      </c>
      <c r="P14" s="65" t="s">
        <v>547</v>
      </c>
      <c r="Q14" s="7" t="s">
        <v>339</v>
      </c>
      <c r="R14" s="19" t="s">
        <v>548</v>
      </c>
      <c r="S14" s="49" t="s">
        <v>319</v>
      </c>
      <c r="T14" s="7" t="s">
        <v>339</v>
      </c>
      <c r="U14" s="50" t="s">
        <v>320</v>
      </c>
    </row>
    <row r="15" spans="2:21" ht="51">
      <c r="B15" s="8" t="s">
        <v>31</v>
      </c>
      <c r="C15" s="65" t="s">
        <v>117</v>
      </c>
      <c r="D15" s="7" t="s">
        <v>15</v>
      </c>
      <c r="E15" s="65" t="s">
        <v>130</v>
      </c>
      <c r="F15" s="65" t="s">
        <v>149</v>
      </c>
      <c r="G15" s="19" t="s">
        <v>101</v>
      </c>
      <c r="H15" s="38" t="s">
        <v>176</v>
      </c>
      <c r="I15" s="85"/>
      <c r="J15" s="83"/>
      <c r="K15" s="86"/>
      <c r="L15" s="65" t="s">
        <v>341</v>
      </c>
      <c r="M15" s="7" t="s">
        <v>342</v>
      </c>
      <c r="N15" s="65" t="s">
        <v>343</v>
      </c>
      <c r="O15" s="91">
        <v>1</v>
      </c>
      <c r="P15" s="65" t="s">
        <v>477</v>
      </c>
      <c r="Q15" s="7" t="s">
        <v>337</v>
      </c>
      <c r="R15" s="19" t="s">
        <v>337</v>
      </c>
      <c r="S15" s="49" t="s">
        <v>319</v>
      </c>
      <c r="T15" s="7" t="s">
        <v>342</v>
      </c>
      <c r="U15" s="50" t="s">
        <v>320</v>
      </c>
    </row>
    <row r="16" spans="2:21" ht="51">
      <c r="B16" s="8" t="s">
        <v>31</v>
      </c>
      <c r="C16" s="65" t="s">
        <v>117</v>
      </c>
      <c r="D16" s="7" t="s">
        <v>16</v>
      </c>
      <c r="E16" s="65" t="s">
        <v>112</v>
      </c>
      <c r="F16" s="65" t="s">
        <v>43</v>
      </c>
      <c r="G16" s="19" t="s">
        <v>44</v>
      </c>
      <c r="H16" s="38" t="s">
        <v>176</v>
      </c>
      <c r="I16" s="85"/>
      <c r="J16" s="83"/>
      <c r="K16" s="86"/>
      <c r="L16" s="65" t="s">
        <v>344</v>
      </c>
      <c r="M16" s="7" t="s">
        <v>345</v>
      </c>
      <c r="N16" s="65" t="s">
        <v>346</v>
      </c>
      <c r="O16" s="91">
        <v>1</v>
      </c>
      <c r="P16" s="65" t="s">
        <v>477</v>
      </c>
      <c r="Q16" s="7" t="s">
        <v>337</v>
      </c>
      <c r="R16" s="19" t="s">
        <v>337</v>
      </c>
      <c r="S16" s="49" t="s">
        <v>319</v>
      </c>
      <c r="T16" s="7" t="s">
        <v>345</v>
      </c>
      <c r="U16" s="50" t="s">
        <v>320</v>
      </c>
    </row>
    <row r="17" spans="2:21" ht="127.5">
      <c r="B17" s="8" t="s">
        <v>31</v>
      </c>
      <c r="C17" s="65" t="s">
        <v>117</v>
      </c>
      <c r="D17" s="7" t="s">
        <v>141</v>
      </c>
      <c r="E17" s="65" t="s">
        <v>232</v>
      </c>
      <c r="F17" s="65" t="s">
        <v>233</v>
      </c>
      <c r="G17" s="19" t="s">
        <v>157</v>
      </c>
      <c r="H17" s="38" t="s">
        <v>158</v>
      </c>
      <c r="I17" s="85"/>
      <c r="J17" s="83"/>
      <c r="K17" s="86"/>
      <c r="L17" s="65" t="s">
        <v>347</v>
      </c>
      <c r="M17" s="7" t="s">
        <v>348</v>
      </c>
      <c r="N17" s="65" t="s">
        <v>349</v>
      </c>
      <c r="O17" s="91">
        <v>0</v>
      </c>
      <c r="P17" s="65" t="s">
        <v>550</v>
      </c>
      <c r="Q17" s="7" t="s">
        <v>337</v>
      </c>
      <c r="R17" s="19" t="s">
        <v>549</v>
      </c>
      <c r="S17" s="49" t="s">
        <v>319</v>
      </c>
      <c r="T17" s="7" t="s">
        <v>348</v>
      </c>
      <c r="U17" s="50" t="s">
        <v>320</v>
      </c>
    </row>
    <row r="18" spans="2:21" ht="76.5">
      <c r="B18" s="8" t="s">
        <v>31</v>
      </c>
      <c r="C18" s="65" t="s">
        <v>117</v>
      </c>
      <c r="D18" s="7" t="s">
        <v>142</v>
      </c>
      <c r="E18" s="19" t="s">
        <v>132</v>
      </c>
      <c r="F18" s="65" t="s">
        <v>45</v>
      </c>
      <c r="G18" s="65" t="s">
        <v>46</v>
      </c>
      <c r="H18" s="38" t="s">
        <v>47</v>
      </c>
      <c r="I18" s="85"/>
      <c r="J18" s="83"/>
      <c r="K18" s="86"/>
      <c r="L18" s="65" t="s">
        <v>350</v>
      </c>
      <c r="M18" s="7" t="s">
        <v>351</v>
      </c>
      <c r="N18" s="65" t="s">
        <v>352</v>
      </c>
      <c r="O18" s="91">
        <v>1</v>
      </c>
      <c r="P18" s="65" t="s">
        <v>478</v>
      </c>
      <c r="Q18" s="7" t="s">
        <v>337</v>
      </c>
      <c r="R18" s="19" t="s">
        <v>337</v>
      </c>
      <c r="S18" s="49" t="s">
        <v>319</v>
      </c>
      <c r="T18" s="7" t="s">
        <v>351</v>
      </c>
      <c r="U18" s="50" t="s">
        <v>320</v>
      </c>
    </row>
    <row r="19" spans="2:21" ht="127.5">
      <c r="B19" s="8" t="s">
        <v>31</v>
      </c>
      <c r="C19" s="65" t="s">
        <v>117</v>
      </c>
      <c r="D19" s="7" t="s">
        <v>143</v>
      </c>
      <c r="E19" s="65" t="s">
        <v>131</v>
      </c>
      <c r="F19" s="65" t="s">
        <v>48</v>
      </c>
      <c r="G19" s="65" t="s">
        <v>49</v>
      </c>
      <c r="H19" s="38" t="s">
        <v>103</v>
      </c>
      <c r="I19" s="85"/>
      <c r="J19" s="83"/>
      <c r="K19" s="86"/>
      <c r="L19" s="74" t="s">
        <v>353</v>
      </c>
      <c r="M19" s="51" t="s">
        <v>354</v>
      </c>
      <c r="N19" s="75" t="s">
        <v>355</v>
      </c>
      <c r="O19" s="92">
        <v>0.2</v>
      </c>
      <c r="P19" s="65" t="s">
        <v>553</v>
      </c>
      <c r="Q19" s="7" t="s">
        <v>552</v>
      </c>
      <c r="R19" s="19" t="s">
        <v>472</v>
      </c>
      <c r="S19" s="49" t="s">
        <v>319</v>
      </c>
      <c r="T19" s="7" t="s">
        <v>354</v>
      </c>
      <c r="U19" s="50" t="s">
        <v>320</v>
      </c>
    </row>
    <row r="20" spans="2:21" ht="102">
      <c r="B20" s="8" t="s">
        <v>31</v>
      </c>
      <c r="C20" s="7" t="s">
        <v>78</v>
      </c>
      <c r="D20" s="7" t="s">
        <v>3</v>
      </c>
      <c r="E20" s="19" t="s">
        <v>184</v>
      </c>
      <c r="F20" s="65" t="s">
        <v>185</v>
      </c>
      <c r="G20" s="19" t="s">
        <v>102</v>
      </c>
      <c r="H20" s="38" t="s">
        <v>186</v>
      </c>
      <c r="I20" s="85"/>
      <c r="J20" s="83"/>
      <c r="K20" s="84"/>
      <c r="L20" s="65" t="s">
        <v>356</v>
      </c>
      <c r="M20" s="7" t="s">
        <v>322</v>
      </c>
      <c r="N20" s="65" t="s">
        <v>357</v>
      </c>
      <c r="O20" s="91">
        <v>0.17</v>
      </c>
      <c r="P20" s="65" t="s">
        <v>554</v>
      </c>
      <c r="Q20" s="7" t="s">
        <v>322</v>
      </c>
      <c r="R20" s="19" t="s">
        <v>474</v>
      </c>
      <c r="S20" s="49" t="s">
        <v>319</v>
      </c>
      <c r="T20" s="7" t="s">
        <v>322</v>
      </c>
      <c r="U20" s="50" t="s">
        <v>320</v>
      </c>
    </row>
    <row r="21" spans="2:21" ht="102">
      <c r="B21" s="8" t="s">
        <v>31</v>
      </c>
      <c r="C21" s="6" t="s">
        <v>10</v>
      </c>
      <c r="D21" s="7" t="s">
        <v>4</v>
      </c>
      <c r="E21" s="65" t="s">
        <v>187</v>
      </c>
      <c r="F21" s="65" t="s">
        <v>188</v>
      </c>
      <c r="G21" s="19" t="s">
        <v>102</v>
      </c>
      <c r="H21" s="38" t="s">
        <v>186</v>
      </c>
      <c r="I21" s="85"/>
      <c r="J21" s="83"/>
      <c r="K21" s="84"/>
      <c r="L21" s="7" t="s">
        <v>358</v>
      </c>
      <c r="M21" s="7" t="s">
        <v>358</v>
      </c>
      <c r="N21" s="7" t="s">
        <v>358</v>
      </c>
      <c r="O21" s="91" t="s">
        <v>447</v>
      </c>
      <c r="P21" s="65" t="s">
        <v>551</v>
      </c>
      <c r="Q21" s="7" t="s">
        <v>325</v>
      </c>
      <c r="R21" s="19" t="s">
        <v>548</v>
      </c>
      <c r="S21" s="49" t="s">
        <v>319</v>
      </c>
      <c r="T21" s="7" t="s">
        <v>325</v>
      </c>
      <c r="U21" s="50" t="s">
        <v>320</v>
      </c>
    </row>
    <row r="22" spans="2:21" ht="109.5" customHeight="1">
      <c r="B22" s="8" t="s">
        <v>31</v>
      </c>
      <c r="C22" s="65" t="s">
        <v>11</v>
      </c>
      <c r="D22" s="7" t="s">
        <v>5</v>
      </c>
      <c r="E22" s="65" t="s">
        <v>195</v>
      </c>
      <c r="F22" s="65" t="s">
        <v>238</v>
      </c>
      <c r="G22" s="19" t="s">
        <v>50</v>
      </c>
      <c r="H22" s="38" t="s">
        <v>79</v>
      </c>
      <c r="I22" s="85"/>
      <c r="J22" s="83"/>
      <c r="K22" s="84"/>
      <c r="L22" s="7" t="s">
        <v>358</v>
      </c>
      <c r="M22" s="7" t="s">
        <v>358</v>
      </c>
      <c r="N22" s="7" t="s">
        <v>358</v>
      </c>
      <c r="O22" s="91" t="s">
        <v>447</v>
      </c>
      <c r="P22" s="65" t="s">
        <v>475</v>
      </c>
      <c r="Q22" s="7" t="s">
        <v>331</v>
      </c>
      <c r="R22" s="19" t="s">
        <v>476</v>
      </c>
      <c r="S22" s="49" t="s">
        <v>319</v>
      </c>
      <c r="T22" s="7" t="s">
        <v>331</v>
      </c>
      <c r="U22" s="50" t="s">
        <v>320</v>
      </c>
    </row>
    <row r="23" spans="2:21" ht="89.25">
      <c r="B23" s="15" t="s">
        <v>33</v>
      </c>
      <c r="C23" s="20" t="s">
        <v>118</v>
      </c>
      <c r="D23" s="21" t="s">
        <v>14</v>
      </c>
      <c r="E23" s="20" t="s">
        <v>218</v>
      </c>
      <c r="F23" s="20" t="s">
        <v>196</v>
      </c>
      <c r="G23" s="20" t="s">
        <v>197</v>
      </c>
      <c r="H23" s="25" t="s">
        <v>179</v>
      </c>
      <c r="I23" s="87"/>
      <c r="J23" s="83"/>
      <c r="K23" s="84"/>
      <c r="L23" s="65" t="s">
        <v>359</v>
      </c>
      <c r="M23" s="20" t="s">
        <v>360</v>
      </c>
      <c r="N23" s="65" t="s">
        <v>361</v>
      </c>
      <c r="O23" s="91">
        <v>0.5</v>
      </c>
      <c r="P23" s="65" t="s">
        <v>539</v>
      </c>
      <c r="Q23" s="21" t="s">
        <v>317</v>
      </c>
      <c r="R23" s="19" t="s">
        <v>456</v>
      </c>
      <c r="S23" s="49" t="s">
        <v>319</v>
      </c>
      <c r="T23" s="21" t="s">
        <v>317</v>
      </c>
      <c r="U23" s="50" t="s">
        <v>320</v>
      </c>
    </row>
    <row r="24" spans="2:21" ht="102">
      <c r="B24" s="15" t="s">
        <v>33</v>
      </c>
      <c r="C24" s="20" t="s">
        <v>118</v>
      </c>
      <c r="D24" s="21" t="s">
        <v>15</v>
      </c>
      <c r="E24" s="20" t="s">
        <v>133</v>
      </c>
      <c r="F24" s="20" t="s">
        <v>151</v>
      </c>
      <c r="G24" s="20" t="s">
        <v>51</v>
      </c>
      <c r="H24" s="25" t="s">
        <v>52</v>
      </c>
      <c r="I24" s="87"/>
      <c r="J24" s="83"/>
      <c r="K24" s="84"/>
      <c r="L24" s="65" t="s">
        <v>362</v>
      </c>
      <c r="M24" s="52" t="s">
        <v>342</v>
      </c>
      <c r="N24" s="65" t="s">
        <v>363</v>
      </c>
      <c r="O24" s="91">
        <v>0.3</v>
      </c>
      <c r="P24" s="65" t="s">
        <v>515</v>
      </c>
      <c r="Q24" s="23" t="s">
        <v>516</v>
      </c>
      <c r="R24" s="19" t="s">
        <v>517</v>
      </c>
      <c r="S24" s="49" t="s">
        <v>319</v>
      </c>
      <c r="T24" s="21" t="s">
        <v>342</v>
      </c>
      <c r="U24" s="50" t="s">
        <v>320</v>
      </c>
    </row>
    <row r="25" spans="2:21" ht="51">
      <c r="B25" s="15" t="s">
        <v>33</v>
      </c>
      <c r="C25" s="20" t="s">
        <v>118</v>
      </c>
      <c r="D25" s="21" t="s">
        <v>16</v>
      </c>
      <c r="E25" s="20" t="s">
        <v>113</v>
      </c>
      <c r="F25" s="20" t="s">
        <v>88</v>
      </c>
      <c r="G25" s="20" t="s">
        <v>51</v>
      </c>
      <c r="H25" s="25" t="s">
        <v>211</v>
      </c>
      <c r="I25" s="87"/>
      <c r="J25" s="83"/>
      <c r="K25" s="84"/>
      <c r="L25" s="65" t="s">
        <v>364</v>
      </c>
      <c r="M25" s="52" t="s">
        <v>358</v>
      </c>
      <c r="N25" s="65" t="s">
        <v>337</v>
      </c>
      <c r="O25" s="91" t="s">
        <v>447</v>
      </c>
      <c r="P25" s="65" t="s">
        <v>518</v>
      </c>
      <c r="Q25" s="21" t="s">
        <v>345</v>
      </c>
      <c r="R25" s="19" t="s">
        <v>519</v>
      </c>
      <c r="S25" s="49" t="s">
        <v>319</v>
      </c>
      <c r="T25" s="21" t="s">
        <v>345</v>
      </c>
      <c r="U25" s="50" t="s">
        <v>320</v>
      </c>
    </row>
    <row r="26" spans="2:21" ht="89.25">
      <c r="B26" s="15" t="s">
        <v>33</v>
      </c>
      <c r="C26" s="20" t="s">
        <v>118</v>
      </c>
      <c r="D26" s="21" t="s">
        <v>141</v>
      </c>
      <c r="E26" s="20" t="s">
        <v>115</v>
      </c>
      <c r="F26" s="20" t="s">
        <v>89</v>
      </c>
      <c r="G26" s="20" t="s">
        <v>51</v>
      </c>
      <c r="H26" s="25" t="s">
        <v>211</v>
      </c>
      <c r="I26" s="87"/>
      <c r="J26" s="83"/>
      <c r="K26" s="84"/>
      <c r="L26" s="65" t="s">
        <v>365</v>
      </c>
      <c r="M26" s="52" t="s">
        <v>358</v>
      </c>
      <c r="N26" s="65" t="s">
        <v>337</v>
      </c>
      <c r="O26" s="91" t="s">
        <v>447</v>
      </c>
      <c r="P26" s="65" t="s">
        <v>520</v>
      </c>
      <c r="Q26" s="23" t="s">
        <v>521</v>
      </c>
      <c r="R26" s="19" t="s">
        <v>522</v>
      </c>
      <c r="S26" s="49" t="s">
        <v>319</v>
      </c>
      <c r="T26" s="21" t="s">
        <v>348</v>
      </c>
      <c r="U26" s="50" t="s">
        <v>320</v>
      </c>
    </row>
    <row r="27" spans="2:21" ht="409.5" customHeight="1">
      <c r="B27" s="15" t="s">
        <v>33</v>
      </c>
      <c r="C27" s="20" t="s">
        <v>20</v>
      </c>
      <c r="D27" s="21" t="s">
        <v>3</v>
      </c>
      <c r="E27" s="20" t="s">
        <v>198</v>
      </c>
      <c r="F27" s="22" t="s">
        <v>215</v>
      </c>
      <c r="G27" s="22" t="s">
        <v>219</v>
      </c>
      <c r="H27" s="22" t="s">
        <v>216</v>
      </c>
      <c r="I27" s="88"/>
      <c r="J27" s="83"/>
      <c r="K27" s="84"/>
      <c r="L27" s="36" t="s">
        <v>366</v>
      </c>
      <c r="M27" s="34" t="s">
        <v>367</v>
      </c>
      <c r="N27" s="65" t="s">
        <v>368</v>
      </c>
      <c r="O27" s="91">
        <v>0.35</v>
      </c>
      <c r="P27" s="65" t="s">
        <v>525</v>
      </c>
      <c r="Q27" s="35" t="s">
        <v>524</v>
      </c>
      <c r="R27" s="41" t="s">
        <v>571</v>
      </c>
      <c r="S27" s="49" t="s">
        <v>319</v>
      </c>
      <c r="T27" s="21" t="s">
        <v>322</v>
      </c>
      <c r="U27" s="50" t="s">
        <v>320</v>
      </c>
    </row>
    <row r="28" spans="2:21" ht="102">
      <c r="B28" s="15" t="s">
        <v>33</v>
      </c>
      <c r="C28" s="20" t="s">
        <v>20</v>
      </c>
      <c r="D28" s="23" t="s">
        <v>17</v>
      </c>
      <c r="E28" s="20" t="s">
        <v>199</v>
      </c>
      <c r="F28" s="20" t="s">
        <v>239</v>
      </c>
      <c r="G28" s="20" t="s">
        <v>200</v>
      </c>
      <c r="H28" s="39" t="s">
        <v>179</v>
      </c>
      <c r="I28" s="89"/>
      <c r="J28" s="83"/>
      <c r="K28" s="84"/>
      <c r="L28" s="82" t="s">
        <v>369</v>
      </c>
      <c r="M28" s="20" t="s">
        <v>370</v>
      </c>
      <c r="N28" s="36" t="s">
        <v>371</v>
      </c>
      <c r="O28" s="72">
        <v>0.33</v>
      </c>
      <c r="P28" s="65" t="s">
        <v>530</v>
      </c>
      <c r="Q28" s="23" t="s">
        <v>457</v>
      </c>
      <c r="R28" s="19" t="s">
        <v>458</v>
      </c>
      <c r="S28" s="49" t="s">
        <v>319</v>
      </c>
      <c r="T28" s="23" t="s">
        <v>372</v>
      </c>
      <c r="U28" s="50" t="s">
        <v>320</v>
      </c>
    </row>
    <row r="29" spans="2:21" ht="76.5">
      <c r="B29" s="15" t="s">
        <v>33</v>
      </c>
      <c r="C29" s="20" t="s">
        <v>20</v>
      </c>
      <c r="D29" s="23" t="s">
        <v>21</v>
      </c>
      <c r="E29" s="20" t="s">
        <v>201</v>
      </c>
      <c r="F29" s="20" t="s">
        <v>60</v>
      </c>
      <c r="G29" s="20" t="s">
        <v>202</v>
      </c>
      <c r="H29" s="25" t="s">
        <v>211</v>
      </c>
      <c r="I29" s="87"/>
      <c r="J29" s="83"/>
      <c r="K29" s="84"/>
      <c r="L29" s="82" t="s">
        <v>373</v>
      </c>
      <c r="M29" s="20" t="s">
        <v>374</v>
      </c>
      <c r="N29" s="65" t="s">
        <v>375</v>
      </c>
      <c r="O29" s="72">
        <v>0.3</v>
      </c>
      <c r="P29" s="64" t="s">
        <v>531</v>
      </c>
      <c r="Q29" s="23" t="s">
        <v>374</v>
      </c>
      <c r="R29" s="78" t="s">
        <v>459</v>
      </c>
      <c r="S29" s="49" t="s">
        <v>319</v>
      </c>
      <c r="T29" s="23" t="s">
        <v>374</v>
      </c>
      <c r="U29" s="50" t="s">
        <v>320</v>
      </c>
    </row>
    <row r="30" spans="2:21" s="9" customFormat="1" ht="89.25">
      <c r="B30" s="15" t="s">
        <v>33</v>
      </c>
      <c r="C30" s="20" t="s">
        <v>20</v>
      </c>
      <c r="D30" s="23" t="s">
        <v>22</v>
      </c>
      <c r="E30" s="20" t="s">
        <v>203</v>
      </c>
      <c r="F30" s="20" t="s">
        <v>54</v>
      </c>
      <c r="G30" s="20" t="s">
        <v>204</v>
      </c>
      <c r="H30" s="25" t="s">
        <v>55</v>
      </c>
      <c r="I30" s="87"/>
      <c r="J30" s="83"/>
      <c r="K30" s="84"/>
      <c r="L30" s="82" t="s">
        <v>463</v>
      </c>
      <c r="M30" s="20" t="s">
        <v>376</v>
      </c>
      <c r="N30" s="65" t="s">
        <v>377</v>
      </c>
      <c r="O30" s="72">
        <v>0.5</v>
      </c>
      <c r="P30" s="65" t="s">
        <v>532</v>
      </c>
      <c r="Q30" s="23" t="s">
        <v>527</v>
      </c>
      <c r="R30" s="19" t="s">
        <v>526</v>
      </c>
      <c r="S30" s="49" t="s">
        <v>319</v>
      </c>
      <c r="T30" s="23" t="s">
        <v>378</v>
      </c>
      <c r="U30" s="50" t="s">
        <v>320</v>
      </c>
    </row>
    <row r="31" spans="2:21" ht="89.25">
      <c r="B31" s="15" t="s">
        <v>33</v>
      </c>
      <c r="C31" s="20" t="s">
        <v>20</v>
      </c>
      <c r="D31" s="23" t="s">
        <v>53</v>
      </c>
      <c r="E31" s="20" t="s">
        <v>134</v>
      </c>
      <c r="F31" s="19" t="s">
        <v>62</v>
      </c>
      <c r="G31" s="19" t="s">
        <v>63</v>
      </c>
      <c r="H31" s="19" t="s">
        <v>178</v>
      </c>
      <c r="I31" s="83"/>
      <c r="J31" s="83"/>
      <c r="K31" s="84"/>
      <c r="L31" s="28" t="s">
        <v>379</v>
      </c>
      <c r="M31" s="20" t="s">
        <v>358</v>
      </c>
      <c r="N31" s="65" t="s">
        <v>380</v>
      </c>
      <c r="O31" s="72">
        <v>1</v>
      </c>
      <c r="P31" s="76" t="s">
        <v>487</v>
      </c>
      <c r="Q31" s="23" t="s">
        <v>381</v>
      </c>
      <c r="R31" s="19" t="s">
        <v>572</v>
      </c>
      <c r="S31" s="49" t="s">
        <v>319</v>
      </c>
      <c r="T31" s="23" t="s">
        <v>381</v>
      </c>
      <c r="U31" s="50" t="s">
        <v>320</v>
      </c>
    </row>
    <row r="32" spans="2:21" ht="114.75">
      <c r="B32" s="15" t="s">
        <v>33</v>
      </c>
      <c r="C32" s="20" t="s">
        <v>20</v>
      </c>
      <c r="D32" s="23" t="s">
        <v>56</v>
      </c>
      <c r="E32" s="20" t="s">
        <v>135</v>
      </c>
      <c r="F32" s="19" t="s">
        <v>64</v>
      </c>
      <c r="G32" s="19" t="s">
        <v>65</v>
      </c>
      <c r="H32" s="19" t="s">
        <v>212</v>
      </c>
      <c r="I32" s="83"/>
      <c r="J32" s="83"/>
      <c r="K32" s="84"/>
      <c r="L32" s="65" t="s">
        <v>382</v>
      </c>
      <c r="M32" s="20" t="s">
        <v>358</v>
      </c>
      <c r="N32" s="65" t="s">
        <v>380</v>
      </c>
      <c r="O32" s="72" t="s">
        <v>447</v>
      </c>
      <c r="P32" s="65" t="s">
        <v>496</v>
      </c>
      <c r="Q32" s="23" t="s">
        <v>383</v>
      </c>
      <c r="R32" s="19" t="s">
        <v>484</v>
      </c>
      <c r="S32" s="49" t="s">
        <v>319</v>
      </c>
      <c r="T32" s="23" t="s">
        <v>383</v>
      </c>
      <c r="U32" s="50" t="s">
        <v>320</v>
      </c>
    </row>
    <row r="33" spans="2:22" ht="191.25">
      <c r="B33" s="15" t="s">
        <v>33</v>
      </c>
      <c r="C33" s="20" t="s">
        <v>20</v>
      </c>
      <c r="D33" s="23" t="s">
        <v>58</v>
      </c>
      <c r="E33" s="20" t="s">
        <v>205</v>
      </c>
      <c r="F33" s="24" t="s">
        <v>206</v>
      </c>
      <c r="G33" s="65" t="s">
        <v>197</v>
      </c>
      <c r="H33" s="25" t="s">
        <v>57</v>
      </c>
      <c r="I33" s="87"/>
      <c r="J33" s="83"/>
      <c r="K33" s="84"/>
      <c r="L33" s="36" t="s">
        <v>384</v>
      </c>
      <c r="M33" s="65" t="s">
        <v>337</v>
      </c>
      <c r="N33" s="36" t="s">
        <v>384</v>
      </c>
      <c r="O33" s="72" t="s">
        <v>447</v>
      </c>
      <c r="P33" s="65" t="s">
        <v>562</v>
      </c>
      <c r="Q33" s="23" t="s">
        <v>561</v>
      </c>
      <c r="R33" s="19" t="s">
        <v>460</v>
      </c>
      <c r="S33" s="49" t="s">
        <v>319</v>
      </c>
      <c r="T33" s="23" t="s">
        <v>385</v>
      </c>
      <c r="U33" s="50" t="s">
        <v>320</v>
      </c>
    </row>
    <row r="34" spans="2:22" ht="51">
      <c r="B34" s="15" t="s">
        <v>33</v>
      </c>
      <c r="C34" s="20" t="s">
        <v>20</v>
      </c>
      <c r="D34" s="23" t="s">
        <v>59</v>
      </c>
      <c r="E34" s="20" t="s">
        <v>220</v>
      </c>
      <c r="F34" s="20" t="s">
        <v>138</v>
      </c>
      <c r="G34" s="65" t="s">
        <v>207</v>
      </c>
      <c r="H34" s="25" t="s">
        <v>66</v>
      </c>
      <c r="I34" s="87"/>
      <c r="J34" s="83"/>
      <c r="K34" s="84"/>
      <c r="L34" s="36" t="s">
        <v>386</v>
      </c>
      <c r="M34" s="20" t="s">
        <v>387</v>
      </c>
      <c r="N34" s="65" t="s">
        <v>388</v>
      </c>
      <c r="O34" s="72">
        <v>0.5</v>
      </c>
      <c r="P34" s="65" t="s">
        <v>533</v>
      </c>
      <c r="Q34" s="23" t="s">
        <v>389</v>
      </c>
      <c r="R34" s="19" t="s">
        <v>528</v>
      </c>
      <c r="S34" s="49" t="s">
        <v>319</v>
      </c>
      <c r="T34" s="23" t="s">
        <v>389</v>
      </c>
      <c r="U34" s="50" t="s">
        <v>320</v>
      </c>
    </row>
    <row r="35" spans="2:22" ht="114.75">
      <c r="B35" s="15" t="s">
        <v>33</v>
      </c>
      <c r="C35" s="20" t="s">
        <v>20</v>
      </c>
      <c r="D35" s="23" t="s">
        <v>61</v>
      </c>
      <c r="E35" s="20" t="s">
        <v>209</v>
      </c>
      <c r="F35" s="20" t="s">
        <v>240</v>
      </c>
      <c r="G35" s="65" t="s">
        <v>197</v>
      </c>
      <c r="H35" s="25" t="s">
        <v>104</v>
      </c>
      <c r="I35" s="87"/>
      <c r="J35" s="83"/>
      <c r="K35" s="84"/>
      <c r="L35" s="36" t="s">
        <v>390</v>
      </c>
      <c r="M35" s="34" t="s">
        <v>391</v>
      </c>
      <c r="N35" s="65" t="s">
        <v>392</v>
      </c>
      <c r="O35" s="72">
        <v>0</v>
      </c>
      <c r="P35" s="65" t="s">
        <v>538</v>
      </c>
      <c r="Q35" s="23" t="s">
        <v>535</v>
      </c>
      <c r="R35" s="19" t="s">
        <v>534</v>
      </c>
      <c r="S35" s="49" t="s">
        <v>319</v>
      </c>
      <c r="T35" s="23" t="s">
        <v>393</v>
      </c>
      <c r="U35" s="50" t="s">
        <v>320</v>
      </c>
    </row>
    <row r="36" spans="2:22" ht="51">
      <c r="B36" s="15" t="s">
        <v>33</v>
      </c>
      <c r="C36" s="20" t="s">
        <v>20</v>
      </c>
      <c r="D36" s="23" t="s">
        <v>147</v>
      </c>
      <c r="E36" s="20" t="s">
        <v>136</v>
      </c>
      <c r="F36" s="20" t="s">
        <v>137</v>
      </c>
      <c r="G36" s="65" t="s">
        <v>197</v>
      </c>
      <c r="H36" s="25" t="s">
        <v>222</v>
      </c>
      <c r="I36" s="90"/>
      <c r="J36" s="83"/>
      <c r="K36" s="84"/>
      <c r="L36" s="36" t="s">
        <v>394</v>
      </c>
      <c r="M36" s="65" t="s">
        <v>337</v>
      </c>
      <c r="N36" s="36" t="s">
        <v>394</v>
      </c>
      <c r="O36" s="72" t="s">
        <v>447</v>
      </c>
      <c r="P36" s="65" t="s">
        <v>537</v>
      </c>
      <c r="Q36" s="23" t="s">
        <v>395</v>
      </c>
      <c r="R36" s="19" t="s">
        <v>461</v>
      </c>
      <c r="S36" s="49" t="s">
        <v>319</v>
      </c>
      <c r="T36" s="23" t="s">
        <v>395</v>
      </c>
      <c r="U36" s="50" t="s">
        <v>320</v>
      </c>
    </row>
    <row r="37" spans="2:22" ht="89.25">
      <c r="B37" s="15" t="s">
        <v>33</v>
      </c>
      <c r="C37" s="20" t="s">
        <v>119</v>
      </c>
      <c r="D37" s="23" t="s">
        <v>4</v>
      </c>
      <c r="E37" s="26" t="s">
        <v>221</v>
      </c>
      <c r="F37" s="20" t="s">
        <v>67</v>
      </c>
      <c r="G37" s="65" t="s">
        <v>197</v>
      </c>
      <c r="H37" s="25" t="s">
        <v>222</v>
      </c>
      <c r="I37" s="77" t="s">
        <v>250</v>
      </c>
      <c r="J37" s="65" t="s">
        <v>208</v>
      </c>
      <c r="K37" s="84"/>
      <c r="L37" s="65" t="s">
        <v>396</v>
      </c>
      <c r="M37" s="20" t="s">
        <v>325</v>
      </c>
      <c r="N37" s="65" t="s">
        <v>397</v>
      </c>
      <c r="O37" s="72">
        <v>0.8</v>
      </c>
      <c r="P37" s="65" t="s">
        <v>536</v>
      </c>
      <c r="Q37" s="23" t="s">
        <v>325</v>
      </c>
      <c r="R37" s="19" t="s">
        <v>462</v>
      </c>
      <c r="S37" s="49" t="s">
        <v>319</v>
      </c>
      <c r="T37" s="23" t="s">
        <v>325</v>
      </c>
      <c r="U37" s="50" t="s">
        <v>320</v>
      </c>
    </row>
    <row r="38" spans="2:22" s="9" customFormat="1" ht="191.25">
      <c r="B38" s="8" t="s">
        <v>34</v>
      </c>
      <c r="C38" s="65" t="s">
        <v>120</v>
      </c>
      <c r="D38" s="7" t="s">
        <v>14</v>
      </c>
      <c r="E38" s="26" t="s">
        <v>140</v>
      </c>
      <c r="F38" s="65" t="s">
        <v>139</v>
      </c>
      <c r="G38" s="65" t="s">
        <v>92</v>
      </c>
      <c r="H38" s="19" t="s">
        <v>174</v>
      </c>
      <c r="I38" s="33" t="s">
        <v>250</v>
      </c>
      <c r="J38" s="65" t="s">
        <v>106</v>
      </c>
      <c r="K38" s="84"/>
      <c r="L38" s="65" t="s">
        <v>398</v>
      </c>
      <c r="M38" s="65" t="s">
        <v>317</v>
      </c>
      <c r="N38" s="65" t="s">
        <v>399</v>
      </c>
      <c r="O38" s="72">
        <v>0.4</v>
      </c>
      <c r="P38" s="65" t="s">
        <v>508</v>
      </c>
      <c r="Q38" s="7" t="s">
        <v>317</v>
      </c>
      <c r="R38" s="19" t="s">
        <v>497</v>
      </c>
      <c r="S38" s="49" t="s">
        <v>319</v>
      </c>
      <c r="T38" s="7" t="s">
        <v>317</v>
      </c>
      <c r="U38" s="50" t="s">
        <v>320</v>
      </c>
      <c r="V38" s="68"/>
    </row>
    <row r="39" spans="2:22" s="9" customFormat="1" ht="127.5">
      <c r="B39" s="8" t="s">
        <v>34</v>
      </c>
      <c r="C39" s="65" t="s">
        <v>120</v>
      </c>
      <c r="D39" s="7" t="s">
        <v>15</v>
      </c>
      <c r="E39" s="65" t="s">
        <v>189</v>
      </c>
      <c r="F39" s="65" t="s">
        <v>210</v>
      </c>
      <c r="G39" s="65" t="s">
        <v>41</v>
      </c>
      <c r="H39" s="19" t="s">
        <v>177</v>
      </c>
      <c r="I39" s="33" t="s">
        <v>250</v>
      </c>
      <c r="J39" s="65" t="s">
        <v>247</v>
      </c>
      <c r="K39" s="84"/>
      <c r="L39" s="65" t="s">
        <v>400</v>
      </c>
      <c r="M39" s="65" t="s">
        <v>342</v>
      </c>
      <c r="N39" s="65" t="s">
        <v>401</v>
      </c>
      <c r="O39" s="72">
        <v>0</v>
      </c>
      <c r="P39" s="65" t="s">
        <v>556</v>
      </c>
      <c r="Q39" s="7" t="s">
        <v>342</v>
      </c>
      <c r="R39" s="19" t="s">
        <v>555</v>
      </c>
      <c r="S39" s="49" t="s">
        <v>319</v>
      </c>
      <c r="T39" s="7" t="s">
        <v>342</v>
      </c>
      <c r="U39" s="50" t="s">
        <v>320</v>
      </c>
    </row>
    <row r="40" spans="2:22" s="9" customFormat="1" ht="127.5">
      <c r="B40" s="8" t="s">
        <v>34</v>
      </c>
      <c r="C40" s="65" t="s">
        <v>120</v>
      </c>
      <c r="D40" s="7" t="s">
        <v>16</v>
      </c>
      <c r="E40" s="65" t="s">
        <v>190</v>
      </c>
      <c r="F40" s="65" t="s">
        <v>191</v>
      </c>
      <c r="G40" s="65" t="s">
        <v>41</v>
      </c>
      <c r="H40" s="19" t="s">
        <v>177</v>
      </c>
      <c r="I40" s="33" t="s">
        <v>250</v>
      </c>
      <c r="J40" s="65" t="s">
        <v>247</v>
      </c>
      <c r="K40" s="84"/>
      <c r="L40" s="65" t="s">
        <v>400</v>
      </c>
      <c r="M40" s="65" t="s">
        <v>345</v>
      </c>
      <c r="N40" s="65" t="s">
        <v>402</v>
      </c>
      <c r="O40" s="72">
        <v>0</v>
      </c>
      <c r="P40" s="65" t="s">
        <v>558</v>
      </c>
      <c r="Q40" s="7" t="s">
        <v>345</v>
      </c>
      <c r="R40" s="19" t="s">
        <v>557</v>
      </c>
      <c r="S40" s="49" t="s">
        <v>319</v>
      </c>
      <c r="T40" s="7" t="s">
        <v>345</v>
      </c>
      <c r="U40" s="50" t="s">
        <v>320</v>
      </c>
    </row>
    <row r="41" spans="2:22" s="9" customFormat="1" ht="76.5">
      <c r="B41" s="8" t="s">
        <v>34</v>
      </c>
      <c r="C41" s="65" t="s">
        <v>120</v>
      </c>
      <c r="D41" s="7" t="s">
        <v>141</v>
      </c>
      <c r="E41" s="65" t="s">
        <v>192</v>
      </c>
      <c r="F41" s="65" t="s">
        <v>193</v>
      </c>
      <c r="G41" s="19" t="s">
        <v>42</v>
      </c>
      <c r="H41" s="19" t="s">
        <v>177</v>
      </c>
      <c r="I41" s="33" t="s">
        <v>250</v>
      </c>
      <c r="J41" s="65" t="s">
        <v>248</v>
      </c>
      <c r="K41" s="84"/>
      <c r="L41" s="65" t="s">
        <v>400</v>
      </c>
      <c r="M41" s="65" t="s">
        <v>348</v>
      </c>
      <c r="N41" s="65" t="s">
        <v>403</v>
      </c>
      <c r="O41" s="72">
        <v>0</v>
      </c>
      <c r="P41" s="65" t="s">
        <v>559</v>
      </c>
      <c r="Q41" s="7" t="s">
        <v>348</v>
      </c>
      <c r="R41" s="19" t="s">
        <v>560</v>
      </c>
      <c r="S41" s="49" t="s">
        <v>319</v>
      </c>
      <c r="T41" s="7" t="s">
        <v>348</v>
      </c>
      <c r="U41" s="50" t="s">
        <v>320</v>
      </c>
    </row>
    <row r="42" spans="2:22" s="9" customFormat="1" ht="63.75">
      <c r="B42" s="8" t="s">
        <v>34</v>
      </c>
      <c r="C42" s="65" t="s">
        <v>121</v>
      </c>
      <c r="D42" s="7" t="s">
        <v>3</v>
      </c>
      <c r="E42" s="26" t="s">
        <v>74</v>
      </c>
      <c r="F42" s="65" t="s">
        <v>99</v>
      </c>
      <c r="G42" s="65" t="s">
        <v>75</v>
      </c>
      <c r="H42" s="38" t="s">
        <v>76</v>
      </c>
      <c r="I42" s="33" t="s">
        <v>250</v>
      </c>
      <c r="J42" s="65" t="s">
        <v>105</v>
      </c>
      <c r="K42" s="84"/>
      <c r="L42" s="65" t="s">
        <v>404</v>
      </c>
      <c r="M42" s="65" t="s">
        <v>322</v>
      </c>
      <c r="N42" s="65" t="s">
        <v>405</v>
      </c>
      <c r="O42" s="72">
        <v>0.25</v>
      </c>
      <c r="P42" s="65" t="s">
        <v>479</v>
      </c>
      <c r="Q42" s="7" t="s">
        <v>481</v>
      </c>
      <c r="R42" s="19" t="s">
        <v>480</v>
      </c>
      <c r="S42" s="49" t="s">
        <v>319</v>
      </c>
      <c r="T42" s="7" t="s">
        <v>322</v>
      </c>
      <c r="U42" s="50" t="s">
        <v>320</v>
      </c>
    </row>
    <row r="43" spans="2:22" s="9" customFormat="1" ht="409.5">
      <c r="B43" s="8" t="s">
        <v>34</v>
      </c>
      <c r="C43" s="65" t="s">
        <v>121</v>
      </c>
      <c r="D43" s="7" t="s">
        <v>17</v>
      </c>
      <c r="E43" s="26" t="s">
        <v>166</v>
      </c>
      <c r="F43" s="65" t="s">
        <v>98</v>
      </c>
      <c r="G43" s="65" t="s">
        <v>77</v>
      </c>
      <c r="H43" s="19" t="s">
        <v>68</v>
      </c>
      <c r="I43" s="33" t="s">
        <v>250</v>
      </c>
      <c r="J43" s="65" t="s">
        <v>105</v>
      </c>
      <c r="K43" s="84"/>
      <c r="L43" s="65" t="s">
        <v>406</v>
      </c>
      <c r="M43" s="65" t="s">
        <v>372</v>
      </c>
      <c r="N43" s="65" t="s">
        <v>407</v>
      </c>
      <c r="O43" s="72">
        <v>0.25</v>
      </c>
      <c r="P43" s="65" t="s">
        <v>498</v>
      </c>
      <c r="Q43" s="7" t="s">
        <v>372</v>
      </c>
      <c r="R43" s="19" t="s">
        <v>482</v>
      </c>
      <c r="S43" s="49" t="s">
        <v>319</v>
      </c>
      <c r="T43" s="7" t="s">
        <v>372</v>
      </c>
      <c r="U43" s="50" t="s">
        <v>320</v>
      </c>
    </row>
    <row r="44" spans="2:22" s="9" customFormat="1" ht="63.75">
      <c r="B44" s="8" t="s">
        <v>34</v>
      </c>
      <c r="C44" s="65" t="s">
        <v>121</v>
      </c>
      <c r="D44" s="7" t="s">
        <v>21</v>
      </c>
      <c r="E44" s="6" t="s">
        <v>82</v>
      </c>
      <c r="F44" s="65" t="s">
        <v>83</v>
      </c>
      <c r="G44" s="65" t="s">
        <v>84</v>
      </c>
      <c r="H44" s="19" t="s">
        <v>79</v>
      </c>
      <c r="I44" s="33" t="s">
        <v>250</v>
      </c>
      <c r="J44" s="65" t="s">
        <v>107</v>
      </c>
      <c r="K44" s="84"/>
      <c r="L44" s="65" t="s">
        <v>408</v>
      </c>
      <c r="M44" s="65" t="s">
        <v>409</v>
      </c>
      <c r="N44" s="65" t="s">
        <v>410</v>
      </c>
      <c r="O44" s="72">
        <v>0.99</v>
      </c>
      <c r="P44" s="65" t="s">
        <v>468</v>
      </c>
      <c r="Q44" s="7" t="s">
        <v>374</v>
      </c>
      <c r="R44" s="19" t="s">
        <v>469</v>
      </c>
      <c r="S44" s="49" t="s">
        <v>319</v>
      </c>
      <c r="T44" s="7" t="s">
        <v>374</v>
      </c>
      <c r="U44" s="50" t="s">
        <v>320</v>
      </c>
    </row>
    <row r="45" spans="2:22" s="9" customFormat="1" ht="191.25">
      <c r="B45" s="8" t="s">
        <v>34</v>
      </c>
      <c r="C45" s="65" t="s">
        <v>122</v>
      </c>
      <c r="D45" s="7" t="s">
        <v>4</v>
      </c>
      <c r="E45" s="6" t="s">
        <v>223</v>
      </c>
      <c r="F45" s="65" t="s">
        <v>242</v>
      </c>
      <c r="G45" s="65" t="s">
        <v>224</v>
      </c>
      <c r="H45" s="19" t="s">
        <v>79</v>
      </c>
      <c r="I45" s="33" t="s">
        <v>250</v>
      </c>
      <c r="J45" s="65" t="s">
        <v>229</v>
      </c>
      <c r="K45" s="84"/>
      <c r="L45" s="65" t="s">
        <v>411</v>
      </c>
      <c r="M45" s="65" t="s">
        <v>325</v>
      </c>
      <c r="N45" s="65" t="s">
        <v>412</v>
      </c>
      <c r="O45" s="72">
        <v>0.5</v>
      </c>
      <c r="P45" s="65" t="s">
        <v>499</v>
      </c>
      <c r="Q45" s="7" t="s">
        <v>509</v>
      </c>
      <c r="R45" s="19" t="s">
        <v>500</v>
      </c>
      <c r="S45" s="49" t="s">
        <v>319</v>
      </c>
      <c r="T45" s="7" t="s">
        <v>325</v>
      </c>
      <c r="U45" s="50" t="s">
        <v>320</v>
      </c>
    </row>
    <row r="46" spans="2:22" ht="280.5">
      <c r="B46" s="8" t="s">
        <v>34</v>
      </c>
      <c r="C46" s="65" t="s">
        <v>122</v>
      </c>
      <c r="D46" s="7" t="s">
        <v>12</v>
      </c>
      <c r="E46" s="6" t="s">
        <v>71</v>
      </c>
      <c r="F46" s="65" t="s">
        <v>100</v>
      </c>
      <c r="G46" s="65" t="s">
        <v>171</v>
      </c>
      <c r="H46" s="19" t="s">
        <v>79</v>
      </c>
      <c r="I46" s="33" t="s">
        <v>250</v>
      </c>
      <c r="J46" s="65" t="s">
        <v>227</v>
      </c>
      <c r="K46" s="84"/>
      <c r="L46" s="65" t="s">
        <v>413</v>
      </c>
      <c r="M46" s="65" t="s">
        <v>328</v>
      </c>
      <c r="N46" s="65" t="s">
        <v>414</v>
      </c>
      <c r="O46" s="72">
        <v>0.32</v>
      </c>
      <c r="P46" s="65" t="s">
        <v>488</v>
      </c>
      <c r="Q46" s="7" t="s">
        <v>511</v>
      </c>
      <c r="R46" s="19" t="s">
        <v>510</v>
      </c>
      <c r="S46" s="49" t="s">
        <v>319</v>
      </c>
      <c r="T46" s="7" t="s">
        <v>328</v>
      </c>
      <c r="U46" s="50" t="s">
        <v>320</v>
      </c>
    </row>
    <row r="47" spans="2:22" ht="216.75">
      <c r="B47" s="8" t="s">
        <v>34</v>
      </c>
      <c r="C47" s="65" t="s">
        <v>123</v>
      </c>
      <c r="D47" s="7" t="s">
        <v>5</v>
      </c>
      <c r="E47" s="6" t="s">
        <v>454</v>
      </c>
      <c r="F47" s="65" t="s">
        <v>455</v>
      </c>
      <c r="G47" s="65" t="s">
        <v>93</v>
      </c>
      <c r="H47" s="19" t="s">
        <v>79</v>
      </c>
      <c r="I47" s="33" t="s">
        <v>250</v>
      </c>
      <c r="J47" s="65" t="s">
        <v>251</v>
      </c>
      <c r="K47" s="84"/>
      <c r="L47" s="65" t="s">
        <v>415</v>
      </c>
      <c r="M47" s="65" t="s">
        <v>331</v>
      </c>
      <c r="N47" s="65" t="s">
        <v>416</v>
      </c>
      <c r="O47" s="72">
        <v>0</v>
      </c>
      <c r="P47" s="65" t="s">
        <v>501</v>
      </c>
      <c r="Q47" s="7" t="s">
        <v>331</v>
      </c>
      <c r="R47" s="19" t="s">
        <v>573</v>
      </c>
      <c r="S47" s="49" t="s">
        <v>319</v>
      </c>
      <c r="T47" s="7" t="s">
        <v>331</v>
      </c>
      <c r="U47" s="50" t="s">
        <v>320</v>
      </c>
    </row>
    <row r="48" spans="2:22" ht="81.75" customHeight="1">
      <c r="B48" s="8" t="s">
        <v>34</v>
      </c>
      <c r="C48" s="65" t="s">
        <v>123</v>
      </c>
      <c r="D48" s="7" t="s">
        <v>13</v>
      </c>
      <c r="E48" s="6" t="s">
        <v>230</v>
      </c>
      <c r="F48" s="65" t="s">
        <v>85</v>
      </c>
      <c r="G48" s="65" t="s">
        <v>95</v>
      </c>
      <c r="H48" s="19" t="s">
        <v>94</v>
      </c>
      <c r="I48" s="33" t="s">
        <v>250</v>
      </c>
      <c r="J48" s="65" t="s">
        <v>108</v>
      </c>
      <c r="K48" s="84"/>
      <c r="L48" s="156" t="s">
        <v>417</v>
      </c>
      <c r="M48" s="156" t="s">
        <v>418</v>
      </c>
      <c r="N48" s="156" t="s">
        <v>419</v>
      </c>
      <c r="O48" s="72" t="s">
        <v>447</v>
      </c>
      <c r="P48" s="65" t="s">
        <v>489</v>
      </c>
      <c r="Q48" s="7" t="s">
        <v>506</v>
      </c>
      <c r="R48" s="19" t="s">
        <v>465</v>
      </c>
      <c r="S48" s="49" t="s">
        <v>319</v>
      </c>
      <c r="T48" s="7" t="s">
        <v>420</v>
      </c>
      <c r="U48" s="50" t="s">
        <v>320</v>
      </c>
    </row>
    <row r="49" spans="2:21" ht="81.75" customHeight="1">
      <c r="B49" s="8" t="s">
        <v>34</v>
      </c>
      <c r="C49" s="65" t="s">
        <v>123</v>
      </c>
      <c r="D49" s="7" t="s">
        <v>23</v>
      </c>
      <c r="E49" s="6" t="s">
        <v>231</v>
      </c>
      <c r="F49" s="65" t="s">
        <v>97</v>
      </c>
      <c r="G49" s="65" t="s">
        <v>96</v>
      </c>
      <c r="H49" s="19" t="s">
        <v>213</v>
      </c>
      <c r="I49" s="33" t="s">
        <v>250</v>
      </c>
      <c r="J49" s="65" t="s">
        <v>108</v>
      </c>
      <c r="K49" s="84"/>
      <c r="L49" s="156"/>
      <c r="M49" s="156"/>
      <c r="N49" s="156"/>
      <c r="O49" s="72" t="s">
        <v>447</v>
      </c>
      <c r="P49" s="65" t="s">
        <v>466</v>
      </c>
      <c r="Q49" s="7" t="s">
        <v>506</v>
      </c>
      <c r="R49" s="19" t="s">
        <v>467</v>
      </c>
      <c r="S49" s="49" t="s">
        <v>319</v>
      </c>
      <c r="T49" s="7" t="s">
        <v>421</v>
      </c>
      <c r="U49" s="50" t="s">
        <v>320</v>
      </c>
    </row>
    <row r="50" spans="2:21" ht="135" customHeight="1">
      <c r="B50" s="8" t="s">
        <v>34</v>
      </c>
      <c r="C50" s="65" t="s">
        <v>123</v>
      </c>
      <c r="D50" s="7" t="s">
        <v>144</v>
      </c>
      <c r="E50" s="6" t="s">
        <v>114</v>
      </c>
      <c r="F50" s="27" t="s">
        <v>152</v>
      </c>
      <c r="G50" s="65" t="s">
        <v>86</v>
      </c>
      <c r="H50" s="19" t="s">
        <v>79</v>
      </c>
      <c r="I50" s="33" t="s">
        <v>250</v>
      </c>
      <c r="J50" s="65" t="s">
        <v>109</v>
      </c>
      <c r="K50" s="84"/>
      <c r="L50" s="65" t="s">
        <v>422</v>
      </c>
      <c r="M50" s="65" t="s">
        <v>409</v>
      </c>
      <c r="N50" s="65" t="s">
        <v>423</v>
      </c>
      <c r="O50" s="72">
        <v>1</v>
      </c>
      <c r="P50" s="65" t="s">
        <v>470</v>
      </c>
      <c r="Q50" s="7" t="s">
        <v>563</v>
      </c>
      <c r="R50" s="19" t="s">
        <v>512</v>
      </c>
      <c r="S50" s="49" t="s">
        <v>319</v>
      </c>
      <c r="T50" s="7" t="s">
        <v>424</v>
      </c>
      <c r="U50" s="50" t="s">
        <v>320</v>
      </c>
    </row>
    <row r="51" spans="2:21" ht="110.25" customHeight="1">
      <c r="B51" s="8" t="s">
        <v>34</v>
      </c>
      <c r="C51" s="65" t="s">
        <v>123</v>
      </c>
      <c r="D51" s="7" t="s">
        <v>145</v>
      </c>
      <c r="E51" s="6" t="s">
        <v>90</v>
      </c>
      <c r="F51" s="65" t="s">
        <v>153</v>
      </c>
      <c r="G51" s="65" t="s">
        <v>86</v>
      </c>
      <c r="H51" s="19" t="s">
        <v>79</v>
      </c>
      <c r="I51" s="33" t="s">
        <v>250</v>
      </c>
      <c r="J51" s="65" t="s">
        <v>110</v>
      </c>
      <c r="K51" s="84"/>
      <c r="L51" s="65" t="s">
        <v>425</v>
      </c>
      <c r="M51" s="65" t="s">
        <v>426</v>
      </c>
      <c r="N51" s="65" t="s">
        <v>427</v>
      </c>
      <c r="O51" s="72">
        <v>0.33</v>
      </c>
      <c r="P51" s="65" t="s">
        <v>471</v>
      </c>
      <c r="Q51" s="7" t="s">
        <v>426</v>
      </c>
      <c r="R51" s="19" t="s">
        <v>513</v>
      </c>
      <c r="S51" s="49" t="s">
        <v>319</v>
      </c>
      <c r="T51" s="7" t="s">
        <v>426</v>
      </c>
      <c r="U51" s="50" t="s">
        <v>320</v>
      </c>
    </row>
    <row r="52" spans="2:21" ht="153">
      <c r="B52" s="8" t="s">
        <v>34</v>
      </c>
      <c r="C52" s="65" t="s">
        <v>123</v>
      </c>
      <c r="D52" s="7" t="s">
        <v>146</v>
      </c>
      <c r="E52" s="65" t="s">
        <v>80</v>
      </c>
      <c r="F52" s="65" t="s">
        <v>154</v>
      </c>
      <c r="G52" s="65" t="s">
        <v>81</v>
      </c>
      <c r="H52" s="19" t="s">
        <v>79</v>
      </c>
      <c r="I52" s="33" t="s">
        <v>250</v>
      </c>
      <c r="J52" s="65" t="s">
        <v>225</v>
      </c>
      <c r="K52" s="84"/>
      <c r="L52" s="65" t="s">
        <v>428</v>
      </c>
      <c r="M52" s="65" t="s">
        <v>429</v>
      </c>
      <c r="N52" s="65" t="s">
        <v>430</v>
      </c>
      <c r="O52" s="72">
        <v>1</v>
      </c>
      <c r="P52" s="65" t="s">
        <v>478</v>
      </c>
      <c r="Q52" s="7" t="s">
        <v>337</v>
      </c>
      <c r="R52" s="19" t="s">
        <v>337</v>
      </c>
      <c r="S52" s="49" t="s">
        <v>319</v>
      </c>
      <c r="T52" s="7" t="s">
        <v>429</v>
      </c>
      <c r="U52" s="50" t="s">
        <v>320</v>
      </c>
    </row>
    <row r="53" spans="2:21" ht="114.75">
      <c r="B53" s="8" t="s">
        <v>34</v>
      </c>
      <c r="C53" s="20" t="s">
        <v>124</v>
      </c>
      <c r="D53" s="23" t="s">
        <v>6</v>
      </c>
      <c r="E53" s="20" t="s">
        <v>241</v>
      </c>
      <c r="F53" s="20" t="s">
        <v>155</v>
      </c>
      <c r="G53" s="20" t="s">
        <v>172</v>
      </c>
      <c r="H53" s="40" t="s">
        <v>214</v>
      </c>
      <c r="I53" s="77" t="s">
        <v>250</v>
      </c>
      <c r="J53" s="65" t="s">
        <v>110</v>
      </c>
      <c r="K53" s="84"/>
      <c r="L53" s="65" t="s">
        <v>431</v>
      </c>
      <c r="M53" s="20" t="s">
        <v>334</v>
      </c>
      <c r="N53" s="65" t="s">
        <v>432</v>
      </c>
      <c r="O53" s="72">
        <v>0.33</v>
      </c>
      <c r="P53" s="65" t="s">
        <v>464</v>
      </c>
      <c r="Q53" s="23" t="s">
        <v>334</v>
      </c>
      <c r="R53" s="19" t="s">
        <v>564</v>
      </c>
      <c r="S53" s="49" t="s">
        <v>319</v>
      </c>
      <c r="T53" s="23" t="s">
        <v>334</v>
      </c>
      <c r="U53" s="50" t="s">
        <v>320</v>
      </c>
    </row>
    <row r="54" spans="2:21" ht="165.75">
      <c r="B54" s="15" t="s">
        <v>73</v>
      </c>
      <c r="C54" s="34" t="s">
        <v>24</v>
      </c>
      <c r="D54" s="35" t="s">
        <v>14</v>
      </c>
      <c r="E54" s="34" t="s">
        <v>226</v>
      </c>
      <c r="F54" s="36" t="s">
        <v>69</v>
      </c>
      <c r="G54" s="36" t="s">
        <v>70</v>
      </c>
      <c r="H54" s="41" t="s">
        <v>103</v>
      </c>
      <c r="I54" s="84"/>
      <c r="J54" s="84"/>
      <c r="K54" s="84"/>
      <c r="L54" s="76" t="s">
        <v>433</v>
      </c>
      <c r="M54" s="20" t="s">
        <v>317</v>
      </c>
      <c r="N54" s="65" t="s">
        <v>434</v>
      </c>
      <c r="O54" s="72" t="s">
        <v>447</v>
      </c>
      <c r="P54" s="65" t="s">
        <v>502</v>
      </c>
      <c r="Q54" s="23" t="s">
        <v>317</v>
      </c>
      <c r="R54" s="19" t="s">
        <v>485</v>
      </c>
      <c r="S54" s="49" t="s">
        <v>319</v>
      </c>
      <c r="T54" s="23" t="s">
        <v>317</v>
      </c>
      <c r="U54" s="50" t="s">
        <v>320</v>
      </c>
    </row>
    <row r="55" spans="2:21" ht="216.75">
      <c r="B55" s="15" t="s">
        <v>73</v>
      </c>
      <c r="C55" s="34" t="s">
        <v>125</v>
      </c>
      <c r="D55" s="35" t="s">
        <v>3</v>
      </c>
      <c r="E55" s="34" t="s">
        <v>165</v>
      </c>
      <c r="F55" s="36" t="s">
        <v>156</v>
      </c>
      <c r="G55" s="36" t="s">
        <v>72</v>
      </c>
      <c r="H55" s="41" t="s">
        <v>103</v>
      </c>
      <c r="I55" s="84"/>
      <c r="J55" s="84"/>
      <c r="K55" s="84"/>
      <c r="L55" s="65" t="s">
        <v>435</v>
      </c>
      <c r="M55" s="20" t="s">
        <v>322</v>
      </c>
      <c r="N55" s="65" t="s">
        <v>436</v>
      </c>
      <c r="O55" s="72" t="s">
        <v>447</v>
      </c>
      <c r="P55" s="65" t="s">
        <v>483</v>
      </c>
      <c r="Q55" s="23" t="s">
        <v>322</v>
      </c>
      <c r="R55" s="19" t="s">
        <v>514</v>
      </c>
      <c r="S55" s="53" t="s">
        <v>319</v>
      </c>
      <c r="T55" s="54" t="s">
        <v>322</v>
      </c>
      <c r="U55" s="55" t="s">
        <v>320</v>
      </c>
    </row>
    <row r="56" spans="2:21" ht="51">
      <c r="B56" s="15" t="s">
        <v>73</v>
      </c>
      <c r="C56" s="34" t="s">
        <v>260</v>
      </c>
      <c r="D56" s="35" t="s">
        <v>4</v>
      </c>
      <c r="E56" s="34" t="s">
        <v>259</v>
      </c>
      <c r="F56" s="153" t="s">
        <v>256</v>
      </c>
      <c r="G56" s="37" t="s">
        <v>257</v>
      </c>
      <c r="H56" s="66" t="s">
        <v>278</v>
      </c>
      <c r="I56" s="152"/>
      <c r="J56" s="84"/>
      <c r="K56" s="84"/>
      <c r="L56" s="65" t="s">
        <v>437</v>
      </c>
      <c r="M56" s="20" t="s">
        <v>325</v>
      </c>
      <c r="N56" s="156" t="s">
        <v>438</v>
      </c>
      <c r="O56" s="72">
        <v>1</v>
      </c>
      <c r="P56" s="65" t="s">
        <v>492</v>
      </c>
      <c r="Q56" s="23" t="s">
        <v>337</v>
      </c>
      <c r="R56" s="25" t="s">
        <v>337</v>
      </c>
      <c r="S56" s="53" t="s">
        <v>319</v>
      </c>
      <c r="T56" s="23" t="s">
        <v>325</v>
      </c>
      <c r="U56" s="55" t="s">
        <v>320</v>
      </c>
    </row>
    <row r="57" spans="2:21" ht="74.25" customHeight="1">
      <c r="B57" s="15" t="s">
        <v>73</v>
      </c>
      <c r="C57" s="34" t="s">
        <v>260</v>
      </c>
      <c r="D57" s="35" t="s">
        <v>12</v>
      </c>
      <c r="E57" s="67" t="s">
        <v>298</v>
      </c>
      <c r="F57" s="153"/>
      <c r="G57" s="37" t="s">
        <v>257</v>
      </c>
      <c r="H57" s="66" t="s">
        <v>278</v>
      </c>
      <c r="I57" s="152"/>
      <c r="J57" s="84"/>
      <c r="K57" s="84"/>
      <c r="L57" s="156" t="s">
        <v>439</v>
      </c>
      <c r="M57" s="20" t="s">
        <v>328</v>
      </c>
      <c r="N57" s="156"/>
      <c r="O57" s="72">
        <v>1</v>
      </c>
      <c r="P57" s="65" t="s">
        <v>492</v>
      </c>
      <c r="Q57" s="23" t="s">
        <v>337</v>
      </c>
      <c r="R57" s="25" t="s">
        <v>337</v>
      </c>
      <c r="S57" s="53" t="s">
        <v>319</v>
      </c>
      <c r="T57" s="23" t="s">
        <v>328</v>
      </c>
      <c r="U57" s="55" t="s">
        <v>320</v>
      </c>
    </row>
    <row r="58" spans="2:21" ht="51">
      <c r="B58" s="15" t="s">
        <v>73</v>
      </c>
      <c r="C58" s="34" t="s">
        <v>260</v>
      </c>
      <c r="D58" s="35" t="s">
        <v>286</v>
      </c>
      <c r="E58" s="67" t="s">
        <v>258</v>
      </c>
      <c r="F58" s="153"/>
      <c r="G58" s="37" t="s">
        <v>257</v>
      </c>
      <c r="H58" s="66" t="s">
        <v>278</v>
      </c>
      <c r="I58" s="152"/>
      <c r="J58" s="84"/>
      <c r="K58" s="84"/>
      <c r="L58" s="156"/>
      <c r="M58" s="20" t="s">
        <v>440</v>
      </c>
      <c r="N58" s="156"/>
      <c r="O58" s="72">
        <v>1</v>
      </c>
      <c r="P58" s="65" t="s">
        <v>492</v>
      </c>
      <c r="Q58" s="23" t="s">
        <v>337</v>
      </c>
      <c r="R58" s="25" t="s">
        <v>337</v>
      </c>
      <c r="S58" s="53" t="s">
        <v>319</v>
      </c>
      <c r="T58" s="23" t="s">
        <v>440</v>
      </c>
      <c r="U58" s="55" t="s">
        <v>320</v>
      </c>
    </row>
    <row r="59" spans="2:21" ht="51">
      <c r="B59" s="15" t="s">
        <v>73</v>
      </c>
      <c r="C59" s="34" t="s">
        <v>261</v>
      </c>
      <c r="D59" s="35" t="s">
        <v>5</v>
      </c>
      <c r="E59" s="67" t="s">
        <v>299</v>
      </c>
      <c r="F59" s="67" t="s">
        <v>262</v>
      </c>
      <c r="G59" s="37" t="s">
        <v>263</v>
      </c>
      <c r="H59" s="66" t="s">
        <v>279</v>
      </c>
      <c r="I59" s="152"/>
      <c r="J59" s="84"/>
      <c r="K59" s="84"/>
      <c r="L59" s="65" t="s">
        <v>336</v>
      </c>
      <c r="M59" s="65" t="s">
        <v>337</v>
      </c>
      <c r="N59" s="65" t="s">
        <v>336</v>
      </c>
      <c r="O59" s="72" t="s">
        <v>447</v>
      </c>
      <c r="P59" s="65" t="s">
        <v>540</v>
      </c>
      <c r="Q59" s="69" t="s">
        <v>331</v>
      </c>
      <c r="R59" s="79" t="s">
        <v>541</v>
      </c>
      <c r="S59" s="53" t="s">
        <v>319</v>
      </c>
      <c r="T59" s="23" t="s">
        <v>331</v>
      </c>
      <c r="U59" s="55" t="s">
        <v>320</v>
      </c>
    </row>
    <row r="60" spans="2:21" ht="51">
      <c r="B60" s="15" t="s">
        <v>73</v>
      </c>
      <c r="C60" s="34" t="s">
        <v>261</v>
      </c>
      <c r="D60" s="35" t="s">
        <v>13</v>
      </c>
      <c r="E60" s="67" t="s">
        <v>300</v>
      </c>
      <c r="F60" s="67" t="s">
        <v>264</v>
      </c>
      <c r="G60" s="37" t="s">
        <v>263</v>
      </c>
      <c r="H60" s="66" t="s">
        <v>279</v>
      </c>
      <c r="I60" s="152"/>
      <c r="J60" s="84"/>
      <c r="K60" s="84"/>
      <c r="L60" s="65" t="s">
        <v>336</v>
      </c>
      <c r="M60" s="65" t="s">
        <v>337</v>
      </c>
      <c r="N60" s="65" t="s">
        <v>336</v>
      </c>
      <c r="O60" s="72" t="s">
        <v>447</v>
      </c>
      <c r="P60" s="65" t="s">
        <v>542</v>
      </c>
      <c r="Q60" s="7" t="s">
        <v>420</v>
      </c>
      <c r="R60" s="19" t="s">
        <v>543</v>
      </c>
      <c r="S60" s="53" t="s">
        <v>319</v>
      </c>
      <c r="T60" s="23" t="s">
        <v>420</v>
      </c>
      <c r="U60" s="55" t="s">
        <v>320</v>
      </c>
    </row>
    <row r="61" spans="2:21" ht="51">
      <c r="B61" s="15" t="s">
        <v>73</v>
      </c>
      <c r="C61" s="34" t="s">
        <v>261</v>
      </c>
      <c r="D61" s="35" t="s">
        <v>23</v>
      </c>
      <c r="E61" s="67" t="s">
        <v>265</v>
      </c>
      <c r="F61" s="67" t="s">
        <v>266</v>
      </c>
      <c r="G61" s="37" t="s">
        <v>263</v>
      </c>
      <c r="H61" s="66" t="s">
        <v>279</v>
      </c>
      <c r="I61" s="95"/>
      <c r="J61" s="84"/>
      <c r="K61" s="84"/>
      <c r="L61" s="65" t="s">
        <v>336</v>
      </c>
      <c r="M61" s="65" t="s">
        <v>337</v>
      </c>
      <c r="N61" s="65" t="s">
        <v>336</v>
      </c>
      <c r="O61" s="72" t="s">
        <v>447</v>
      </c>
      <c r="P61" s="65" t="s">
        <v>545</v>
      </c>
      <c r="Q61" s="7" t="s">
        <v>421</v>
      </c>
      <c r="R61" s="19" t="s">
        <v>503</v>
      </c>
      <c r="S61" s="53" t="s">
        <v>319</v>
      </c>
      <c r="T61" s="23" t="s">
        <v>421</v>
      </c>
      <c r="U61" s="55" t="s">
        <v>320</v>
      </c>
    </row>
    <row r="62" spans="2:21" ht="51">
      <c r="B62" s="15" t="s">
        <v>73</v>
      </c>
      <c r="C62" s="34" t="s">
        <v>261</v>
      </c>
      <c r="D62" s="35" t="s">
        <v>144</v>
      </c>
      <c r="E62" s="67" t="s">
        <v>301</v>
      </c>
      <c r="F62" s="67" t="s">
        <v>267</v>
      </c>
      <c r="G62" s="37" t="s">
        <v>263</v>
      </c>
      <c r="H62" s="66" t="s">
        <v>280</v>
      </c>
      <c r="I62" s="95"/>
      <c r="J62" s="84"/>
      <c r="K62" s="84"/>
      <c r="L62" s="65" t="s">
        <v>336</v>
      </c>
      <c r="M62" s="65" t="s">
        <v>337</v>
      </c>
      <c r="N62" s="65" t="s">
        <v>336</v>
      </c>
      <c r="O62" s="72" t="s">
        <v>447</v>
      </c>
      <c r="P62" s="65" t="s">
        <v>544</v>
      </c>
      <c r="Q62" s="7" t="s">
        <v>424</v>
      </c>
      <c r="R62" s="19" t="s">
        <v>523</v>
      </c>
      <c r="S62" s="53" t="s">
        <v>319</v>
      </c>
      <c r="T62" s="23" t="s">
        <v>424</v>
      </c>
      <c r="U62" s="55" t="s">
        <v>320</v>
      </c>
    </row>
    <row r="63" spans="2:21" ht="102">
      <c r="B63" s="15" t="s">
        <v>73</v>
      </c>
      <c r="C63" s="34" t="s">
        <v>261</v>
      </c>
      <c r="D63" s="35" t="s">
        <v>145</v>
      </c>
      <c r="E63" s="37" t="s">
        <v>268</v>
      </c>
      <c r="F63" s="67" t="s">
        <v>302</v>
      </c>
      <c r="G63" s="37" t="s">
        <v>269</v>
      </c>
      <c r="H63" s="66" t="s">
        <v>281</v>
      </c>
      <c r="I63" s="95"/>
      <c r="J63" s="84"/>
      <c r="K63" s="84"/>
      <c r="L63" s="65" t="s">
        <v>336</v>
      </c>
      <c r="M63" s="65" t="s">
        <v>337</v>
      </c>
      <c r="N63" s="65" t="s">
        <v>336</v>
      </c>
      <c r="O63" s="72" t="s">
        <v>447</v>
      </c>
      <c r="P63" s="65" t="s">
        <v>336</v>
      </c>
      <c r="Q63" s="7" t="s">
        <v>337</v>
      </c>
      <c r="R63" s="19" t="s">
        <v>336</v>
      </c>
      <c r="S63" s="53" t="s">
        <v>319</v>
      </c>
      <c r="T63" s="23" t="s">
        <v>426</v>
      </c>
      <c r="U63" s="55" t="s">
        <v>320</v>
      </c>
    </row>
    <row r="64" spans="2:21" ht="74.25" customHeight="1">
      <c r="B64" s="15" t="s">
        <v>73</v>
      </c>
      <c r="C64" s="34" t="s">
        <v>261</v>
      </c>
      <c r="D64" s="35" t="s">
        <v>146</v>
      </c>
      <c r="E64" s="67" t="s">
        <v>303</v>
      </c>
      <c r="F64" s="67" t="s">
        <v>270</v>
      </c>
      <c r="G64" s="67" t="s">
        <v>271</v>
      </c>
      <c r="H64" s="66" t="s">
        <v>282</v>
      </c>
      <c r="I64" s="95"/>
      <c r="J64" s="84"/>
      <c r="K64" s="84"/>
      <c r="L64" s="65" t="s">
        <v>336</v>
      </c>
      <c r="M64" s="65" t="s">
        <v>337</v>
      </c>
      <c r="N64" s="65" t="s">
        <v>336</v>
      </c>
      <c r="O64" s="72" t="s">
        <v>447</v>
      </c>
      <c r="P64" s="65" t="s">
        <v>336</v>
      </c>
      <c r="Q64" s="7" t="s">
        <v>337</v>
      </c>
      <c r="R64" s="19" t="s">
        <v>336</v>
      </c>
      <c r="S64" s="53" t="s">
        <v>319</v>
      </c>
      <c r="T64" s="23" t="s">
        <v>429</v>
      </c>
      <c r="U64" s="55" t="s">
        <v>320</v>
      </c>
    </row>
    <row r="65" spans="2:21" ht="51">
      <c r="B65" s="15" t="s">
        <v>73</v>
      </c>
      <c r="C65" s="34" t="s">
        <v>274</v>
      </c>
      <c r="D65" s="35" t="s">
        <v>6</v>
      </c>
      <c r="E65" s="67" t="s">
        <v>272</v>
      </c>
      <c r="F65" s="153" t="s">
        <v>304</v>
      </c>
      <c r="G65" s="37" t="s">
        <v>269</v>
      </c>
      <c r="H65" s="66" t="s">
        <v>283</v>
      </c>
      <c r="I65" s="152"/>
      <c r="J65" s="84"/>
      <c r="K65" s="84"/>
      <c r="L65" s="65" t="s">
        <v>336</v>
      </c>
      <c r="M65" s="65" t="s">
        <v>337</v>
      </c>
      <c r="N65" s="65" t="s">
        <v>336</v>
      </c>
      <c r="O65" s="72" t="s">
        <v>447</v>
      </c>
      <c r="P65" s="65" t="s">
        <v>336</v>
      </c>
      <c r="Q65" s="7" t="s">
        <v>337</v>
      </c>
      <c r="R65" s="19" t="s">
        <v>336</v>
      </c>
      <c r="S65" s="53" t="s">
        <v>319</v>
      </c>
      <c r="T65" s="23" t="s">
        <v>334</v>
      </c>
      <c r="U65" s="55" t="s">
        <v>320</v>
      </c>
    </row>
    <row r="66" spans="2:21" ht="51">
      <c r="B66" s="15" t="s">
        <v>73</v>
      </c>
      <c r="C66" s="34" t="s">
        <v>274</v>
      </c>
      <c r="D66" s="35" t="s">
        <v>287</v>
      </c>
      <c r="E66" s="67" t="s">
        <v>273</v>
      </c>
      <c r="F66" s="153"/>
      <c r="G66" s="37" t="s">
        <v>269</v>
      </c>
      <c r="H66" s="66" t="s">
        <v>283</v>
      </c>
      <c r="I66" s="152"/>
      <c r="J66" s="84"/>
      <c r="K66" s="84"/>
      <c r="L66" s="65" t="s">
        <v>336</v>
      </c>
      <c r="M66" s="65" t="s">
        <v>337</v>
      </c>
      <c r="N66" s="65" t="s">
        <v>336</v>
      </c>
      <c r="O66" s="72" t="s">
        <v>447</v>
      </c>
      <c r="P66" s="65" t="s">
        <v>336</v>
      </c>
      <c r="Q66" s="7" t="s">
        <v>337</v>
      </c>
      <c r="R66" s="19" t="s">
        <v>336</v>
      </c>
      <c r="S66" s="53" t="s">
        <v>319</v>
      </c>
      <c r="T66" s="23" t="s">
        <v>441</v>
      </c>
      <c r="U66" s="55" t="s">
        <v>320</v>
      </c>
    </row>
    <row r="67" spans="2:21" ht="51">
      <c r="B67" s="15" t="s">
        <v>73</v>
      </c>
      <c r="C67" s="34" t="s">
        <v>274</v>
      </c>
      <c r="D67" s="35" t="s">
        <v>288</v>
      </c>
      <c r="E67" s="67" t="s">
        <v>297</v>
      </c>
      <c r="F67" s="153"/>
      <c r="G67" s="37" t="s">
        <v>269</v>
      </c>
      <c r="H67" s="66" t="s">
        <v>283</v>
      </c>
      <c r="I67" s="152"/>
      <c r="J67" s="84"/>
      <c r="K67" s="84"/>
      <c r="L67" s="65" t="s">
        <v>336</v>
      </c>
      <c r="M67" s="65" t="s">
        <v>337</v>
      </c>
      <c r="N67" s="65" t="s">
        <v>336</v>
      </c>
      <c r="O67" s="72" t="s">
        <v>447</v>
      </c>
      <c r="P67" s="65" t="s">
        <v>336</v>
      </c>
      <c r="Q67" s="7" t="s">
        <v>337</v>
      </c>
      <c r="R67" s="19" t="s">
        <v>336</v>
      </c>
      <c r="S67" s="53" t="s">
        <v>319</v>
      </c>
      <c r="T67" s="23" t="s">
        <v>442</v>
      </c>
      <c r="U67" s="55" t="s">
        <v>320</v>
      </c>
    </row>
    <row r="68" spans="2:21" ht="76.5">
      <c r="B68" s="15" t="s">
        <v>73</v>
      </c>
      <c r="C68" s="34" t="s">
        <v>275</v>
      </c>
      <c r="D68" s="35" t="s">
        <v>289</v>
      </c>
      <c r="E68" s="67" t="s">
        <v>293</v>
      </c>
      <c r="F68" s="67" t="s">
        <v>305</v>
      </c>
      <c r="G68" s="67" t="s">
        <v>257</v>
      </c>
      <c r="H68" s="66" t="s">
        <v>284</v>
      </c>
      <c r="I68" s="42" t="s">
        <v>310</v>
      </c>
      <c r="J68" s="84"/>
      <c r="K68" s="84"/>
      <c r="L68" s="65" t="s">
        <v>336</v>
      </c>
      <c r="M68" s="65" t="s">
        <v>337</v>
      </c>
      <c r="N68" s="65" t="s">
        <v>336</v>
      </c>
      <c r="O68" s="72" t="s">
        <v>447</v>
      </c>
      <c r="P68" s="65" t="s">
        <v>486</v>
      </c>
      <c r="Q68" s="7" t="s">
        <v>337</v>
      </c>
      <c r="R68" s="19" t="s">
        <v>486</v>
      </c>
      <c r="S68" s="53" t="s">
        <v>319</v>
      </c>
      <c r="T68" s="23" t="s">
        <v>443</v>
      </c>
      <c r="U68" s="55" t="s">
        <v>320</v>
      </c>
    </row>
    <row r="69" spans="2:21" ht="51">
      <c r="B69" s="15" t="s">
        <v>73</v>
      </c>
      <c r="C69" s="34" t="s">
        <v>276</v>
      </c>
      <c r="D69" s="35" t="s">
        <v>290</v>
      </c>
      <c r="E69" s="67" t="s">
        <v>294</v>
      </c>
      <c r="F69" s="67" t="s">
        <v>306</v>
      </c>
      <c r="G69" s="67" t="s">
        <v>277</v>
      </c>
      <c r="H69" s="66" t="s">
        <v>285</v>
      </c>
      <c r="I69" s="42" t="s">
        <v>310</v>
      </c>
      <c r="J69" s="84"/>
      <c r="K69" s="84"/>
      <c r="L69" s="65" t="s">
        <v>336</v>
      </c>
      <c r="M69" s="65" t="s">
        <v>337</v>
      </c>
      <c r="N69" s="65" t="s">
        <v>336</v>
      </c>
      <c r="O69" s="72" t="s">
        <v>447</v>
      </c>
      <c r="P69" s="65" t="s">
        <v>486</v>
      </c>
      <c r="Q69" s="7" t="s">
        <v>337</v>
      </c>
      <c r="R69" s="19" t="s">
        <v>486</v>
      </c>
      <c r="S69" s="53" t="s">
        <v>319</v>
      </c>
      <c r="T69" s="23" t="s">
        <v>444</v>
      </c>
      <c r="U69" s="55" t="s">
        <v>320</v>
      </c>
    </row>
    <row r="70" spans="2:21" ht="51">
      <c r="B70" s="15" t="s">
        <v>73</v>
      </c>
      <c r="C70" s="34" t="s">
        <v>276</v>
      </c>
      <c r="D70" s="35" t="s">
        <v>291</v>
      </c>
      <c r="E70" s="67" t="s">
        <v>295</v>
      </c>
      <c r="F70" s="67" t="s">
        <v>307</v>
      </c>
      <c r="G70" s="67" t="s">
        <v>277</v>
      </c>
      <c r="H70" s="66" t="s">
        <v>285</v>
      </c>
      <c r="I70" s="42" t="s">
        <v>310</v>
      </c>
      <c r="J70" s="84"/>
      <c r="K70" s="84"/>
      <c r="L70" s="65" t="s">
        <v>336</v>
      </c>
      <c r="M70" s="65" t="s">
        <v>337</v>
      </c>
      <c r="N70" s="65" t="s">
        <v>336</v>
      </c>
      <c r="O70" s="72" t="s">
        <v>447</v>
      </c>
      <c r="P70" s="65" t="s">
        <v>486</v>
      </c>
      <c r="Q70" s="7" t="s">
        <v>337</v>
      </c>
      <c r="R70" s="19" t="s">
        <v>486</v>
      </c>
      <c r="S70" s="53" t="s">
        <v>319</v>
      </c>
      <c r="T70" s="23" t="s">
        <v>445</v>
      </c>
      <c r="U70" s="55" t="s">
        <v>320</v>
      </c>
    </row>
    <row r="71" spans="2:21" ht="64.5" thickBot="1">
      <c r="B71" s="15" t="s">
        <v>73</v>
      </c>
      <c r="C71" s="34" t="s">
        <v>276</v>
      </c>
      <c r="D71" s="35" t="s">
        <v>292</v>
      </c>
      <c r="E71" s="67" t="s">
        <v>296</v>
      </c>
      <c r="F71" s="67" t="s">
        <v>308</v>
      </c>
      <c r="G71" s="67" t="s">
        <v>257</v>
      </c>
      <c r="H71" s="66" t="s">
        <v>285</v>
      </c>
      <c r="I71" s="42" t="s">
        <v>310</v>
      </c>
      <c r="J71" s="84"/>
      <c r="K71" s="84"/>
      <c r="L71" s="65" t="s">
        <v>336</v>
      </c>
      <c r="M71" s="65" t="s">
        <v>337</v>
      </c>
      <c r="N71" s="65" t="s">
        <v>336</v>
      </c>
      <c r="O71" s="72" t="s">
        <v>447</v>
      </c>
      <c r="P71" s="65" t="s">
        <v>486</v>
      </c>
      <c r="Q71" s="7" t="s">
        <v>337</v>
      </c>
      <c r="R71" s="19" t="s">
        <v>486</v>
      </c>
      <c r="S71" s="56" t="s">
        <v>319</v>
      </c>
      <c r="T71" s="57" t="s">
        <v>446</v>
      </c>
      <c r="U71" s="58" t="s">
        <v>320</v>
      </c>
    </row>
    <row r="72" spans="2:21" ht="24.75" customHeight="1">
      <c r="C72" s="1"/>
      <c r="L72" s="59"/>
      <c r="M72" s="60"/>
      <c r="N72" s="59"/>
      <c r="O72" s="62"/>
      <c r="P72" s="59"/>
      <c r="Q72" s="60"/>
      <c r="R72" s="59"/>
      <c r="S72" s="59"/>
      <c r="T72" s="60"/>
      <c r="U72" s="59"/>
    </row>
    <row r="73" spans="2:21">
      <c r="C73" s="11"/>
      <c r="D73" s="17"/>
      <c r="E73" s="142" t="s">
        <v>25</v>
      </c>
      <c r="F73" s="142"/>
      <c r="G73" s="142"/>
    </row>
    <row r="74" spans="2:21" ht="27.75" customHeight="1">
      <c r="C74" s="11"/>
      <c r="D74" s="17"/>
      <c r="E74" s="143" t="s">
        <v>180</v>
      </c>
      <c r="F74" s="143"/>
      <c r="G74" s="143"/>
    </row>
    <row r="75" spans="2:21">
      <c r="C75" s="11"/>
      <c r="D75" s="17"/>
      <c r="E75" s="143" t="s">
        <v>159</v>
      </c>
      <c r="F75" s="143"/>
      <c r="G75" s="143"/>
    </row>
    <row r="76" spans="2:21">
      <c r="C76" s="11"/>
      <c r="D76" s="17"/>
      <c r="E76" s="143" t="s">
        <v>160</v>
      </c>
      <c r="F76" s="143"/>
      <c r="G76" s="143"/>
    </row>
    <row r="77" spans="2:21">
      <c r="C77" s="11"/>
      <c r="D77" s="17"/>
      <c r="E77" s="143" t="s">
        <v>181</v>
      </c>
      <c r="F77" s="143"/>
      <c r="G77" s="143"/>
    </row>
    <row r="78" spans="2:21">
      <c r="C78" s="11"/>
      <c r="D78" s="17"/>
      <c r="E78" s="143" t="s">
        <v>182</v>
      </c>
      <c r="F78" s="143"/>
      <c r="G78" s="143"/>
    </row>
    <row r="79" spans="2:21">
      <c r="C79" s="11"/>
      <c r="D79" s="17"/>
      <c r="E79" s="143" t="s">
        <v>309</v>
      </c>
      <c r="F79" s="143"/>
      <c r="G79" s="143"/>
    </row>
    <row r="80" spans="2:21">
      <c r="C80" s="11"/>
      <c r="D80" s="17"/>
      <c r="E80" s="142" t="s">
        <v>26</v>
      </c>
      <c r="F80" s="142"/>
      <c r="G80" s="142"/>
    </row>
    <row r="81" spans="2:16">
      <c r="C81" s="11"/>
      <c r="D81" s="17"/>
      <c r="E81" s="143" t="s">
        <v>27</v>
      </c>
      <c r="F81" s="143"/>
      <c r="G81" s="143"/>
    </row>
    <row r="82" spans="2:16">
      <c r="C82" s="11"/>
      <c r="D82" s="17"/>
      <c r="E82" s="142" t="s">
        <v>28</v>
      </c>
      <c r="F82" s="142"/>
      <c r="G82" s="142"/>
    </row>
    <row r="83" spans="2:16">
      <c r="C83" s="11"/>
      <c r="D83" s="17"/>
      <c r="E83" s="143" t="s">
        <v>37</v>
      </c>
      <c r="F83" s="143"/>
      <c r="G83" s="143"/>
    </row>
    <row r="84" spans="2:16">
      <c r="C84" s="11"/>
      <c r="D84" s="17"/>
    </row>
    <row r="85" spans="2:16">
      <c r="C85" s="11"/>
      <c r="D85" s="17"/>
    </row>
    <row r="86" spans="2:16">
      <c r="C86" s="11"/>
      <c r="D86" s="17"/>
    </row>
    <row r="87" spans="2:16">
      <c r="C87" s="11"/>
      <c r="D87" s="17"/>
    </row>
    <row r="88" spans="2:16">
      <c r="C88" s="11"/>
      <c r="D88" s="17"/>
    </row>
    <row r="90" spans="2:16" ht="25.5" customHeight="1">
      <c r="B90" s="12" t="s">
        <v>566</v>
      </c>
      <c r="C90" s="12" t="s">
        <v>38</v>
      </c>
      <c r="D90" s="157" t="s">
        <v>36</v>
      </c>
      <c r="E90" s="157"/>
      <c r="F90" s="157"/>
      <c r="G90" s="157"/>
      <c r="H90" s="157"/>
      <c r="I90" s="81"/>
      <c r="P90" s="13"/>
    </row>
    <row r="91" spans="2:16" ht="18.75" customHeight="1">
      <c r="B91" s="14" t="s">
        <v>244</v>
      </c>
      <c r="C91" s="63" t="s">
        <v>183</v>
      </c>
      <c r="D91" s="145" t="s">
        <v>245</v>
      </c>
      <c r="E91" s="141"/>
      <c r="F91" s="141"/>
      <c r="G91" s="141"/>
      <c r="H91" s="141"/>
      <c r="I91" s="32"/>
      <c r="P91" s="13"/>
    </row>
    <row r="92" spans="2:16" ht="63" customHeight="1">
      <c r="B92" s="14" t="s">
        <v>254</v>
      </c>
      <c r="C92" s="63" t="s">
        <v>255</v>
      </c>
      <c r="D92" s="140" t="s">
        <v>451</v>
      </c>
      <c r="E92" s="141"/>
      <c r="F92" s="141"/>
      <c r="G92" s="141"/>
      <c r="H92" s="141"/>
    </row>
    <row r="93" spans="2:16" ht="78" customHeight="1">
      <c r="B93" s="14" t="s">
        <v>449</v>
      </c>
      <c r="C93" s="63" t="s">
        <v>450</v>
      </c>
      <c r="D93" s="140" t="s">
        <v>452</v>
      </c>
      <c r="E93" s="141"/>
      <c r="F93" s="141"/>
      <c r="G93" s="141"/>
      <c r="H93" s="141"/>
    </row>
    <row r="94" spans="2:16" ht="60" customHeight="1">
      <c r="B94" s="144" t="s">
        <v>453</v>
      </c>
      <c r="C94" s="144"/>
      <c r="D94" s="144"/>
      <c r="E94" s="144"/>
      <c r="F94" s="144"/>
      <c r="G94" s="144"/>
      <c r="H94" s="144"/>
    </row>
  </sheetData>
  <autoFilter ref="B6:U71"/>
  <mergeCells count="35">
    <mergeCell ref="S5:U5"/>
    <mergeCell ref="L48:L49"/>
    <mergeCell ref="M48:M49"/>
    <mergeCell ref="N48:N49"/>
    <mergeCell ref="D90:H90"/>
    <mergeCell ref="N56:N58"/>
    <mergeCell ref="L57:L58"/>
    <mergeCell ref="O5:O6"/>
    <mergeCell ref="L5:N5"/>
    <mergeCell ref="P5:R5"/>
    <mergeCell ref="E83:G83"/>
    <mergeCell ref="E77:G77"/>
    <mergeCell ref="E78:G78"/>
    <mergeCell ref="E79:G79"/>
    <mergeCell ref="F56:F58"/>
    <mergeCell ref="F1:J1"/>
    <mergeCell ref="E74:G74"/>
    <mergeCell ref="E75:G75"/>
    <mergeCell ref="E76:G76"/>
    <mergeCell ref="D3:H3"/>
    <mergeCell ref="C2:H2"/>
    <mergeCell ref="D4:H4"/>
    <mergeCell ref="D5:H5"/>
    <mergeCell ref="I56:I58"/>
    <mergeCell ref="I59:I60"/>
    <mergeCell ref="F65:F67"/>
    <mergeCell ref="I65:I67"/>
    <mergeCell ref="E73:G73"/>
    <mergeCell ref="D92:H92"/>
    <mergeCell ref="E82:G82"/>
    <mergeCell ref="E81:G81"/>
    <mergeCell ref="E80:G80"/>
    <mergeCell ref="B94:H94"/>
    <mergeCell ref="D93:H93"/>
    <mergeCell ref="D91:H91"/>
  </mergeCells>
  <phoneticPr fontId="6" type="noConversion"/>
  <dataValidations disablePrompts="1" count="1">
    <dataValidation allowBlank="1" showInputMessage="1" showErrorMessage="1" prompt="Estos subcomponentes son establecidos en la Guía para la elaboración de Planes anticorrupción vs 2. Vigencia 2015." sqref="C6"/>
  </dataValidations>
  <hyperlinks>
    <hyperlink ref="N12" r:id="rId1"/>
    <hyperlink ref="N19" r:id="rId2"/>
    <hyperlink ref="R12" r:id="rId3"/>
  </hyperlinks>
  <pageMargins left="3.937007874015748E-2" right="3.937007874015748E-2" top="0.55118110236220474" bottom="0.55118110236220474" header="0.11811023622047245" footer="0.11811023622047245"/>
  <pageSetup scale="70" fitToHeight="0" orientation="landscape" horizontalDpi="4294967295" verticalDpi="4294967295" r:id="rId4"/>
  <headerFooter alignWithMargins="0">
    <oddFooter>Página &amp;P</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1"/>
  <sheetViews>
    <sheetView tabSelected="1" zoomScale="85" zoomScaleNormal="85" workbookViewId="0">
      <selection activeCell="A68" sqref="A68"/>
    </sheetView>
  </sheetViews>
  <sheetFormatPr baseColWidth="10" defaultRowHeight="12.75"/>
  <cols>
    <col min="1" max="1" width="19.85546875" customWidth="1"/>
    <col min="2" max="2" width="8.42578125" customWidth="1"/>
    <col min="3" max="3" width="31" customWidth="1"/>
    <col min="4" max="4" width="26.5703125" customWidth="1"/>
    <col min="5" max="5" width="23.140625" customWidth="1"/>
    <col min="6" max="6" width="10.42578125" customWidth="1"/>
    <col min="7" max="7" width="127.28515625" customWidth="1"/>
    <col min="8" max="8" width="17.85546875" customWidth="1"/>
    <col min="9" max="9" width="54.85546875" customWidth="1"/>
  </cols>
  <sheetData>
    <row r="1" spans="1:9">
      <c r="A1" s="128" t="s">
        <v>574</v>
      </c>
      <c r="B1" s="128"/>
      <c r="C1" s="128"/>
      <c r="D1" s="96"/>
      <c r="E1" s="96"/>
      <c r="F1" s="96"/>
      <c r="G1" s="96"/>
      <c r="H1" s="96"/>
      <c r="I1" s="97"/>
    </row>
    <row r="2" spans="1:9">
      <c r="A2" s="128" t="s">
        <v>743</v>
      </c>
      <c r="B2" s="128"/>
      <c r="C2" s="128"/>
      <c r="D2" s="96"/>
      <c r="E2" s="96"/>
      <c r="F2" s="96"/>
      <c r="G2" s="97"/>
      <c r="H2" s="97"/>
      <c r="I2" s="97"/>
    </row>
    <row r="3" spans="1:9">
      <c r="A3" s="128" t="s">
        <v>744</v>
      </c>
      <c r="B3" s="128"/>
      <c r="C3" s="128"/>
      <c r="D3" s="96"/>
      <c r="E3" s="96"/>
      <c r="F3" s="96"/>
      <c r="G3" s="96"/>
      <c r="H3" s="97"/>
      <c r="I3" s="97"/>
    </row>
    <row r="4" spans="1:9">
      <c r="A4" s="97"/>
      <c r="B4" s="97"/>
      <c r="C4" s="97"/>
      <c r="D4" s="97"/>
      <c r="E4" s="97"/>
      <c r="F4" s="97"/>
      <c r="G4" s="97"/>
      <c r="H4" s="97"/>
      <c r="I4" s="97"/>
    </row>
    <row r="5" spans="1:9">
      <c r="A5" s="176" t="s">
        <v>745</v>
      </c>
      <c r="B5" s="176"/>
      <c r="C5" s="176"/>
      <c r="D5" s="176"/>
      <c r="E5" s="176"/>
      <c r="F5" s="176"/>
      <c r="G5" s="176"/>
      <c r="H5" s="176"/>
      <c r="I5" s="176"/>
    </row>
    <row r="6" spans="1:9">
      <c r="A6" s="177" t="s">
        <v>746</v>
      </c>
      <c r="B6" s="177"/>
      <c r="C6" s="177"/>
      <c r="D6" s="177"/>
      <c r="E6" s="177"/>
      <c r="F6" s="177"/>
      <c r="G6" s="177"/>
      <c r="H6" s="98"/>
      <c r="I6" s="98"/>
    </row>
    <row r="7" spans="1:9" ht="38.25">
      <c r="A7" s="99" t="s">
        <v>246</v>
      </c>
      <c r="B7" s="99"/>
      <c r="C7" s="100" t="s">
        <v>575</v>
      </c>
      <c r="D7" s="100" t="s">
        <v>576</v>
      </c>
      <c r="E7" s="100" t="s">
        <v>577</v>
      </c>
      <c r="F7" s="100" t="s">
        <v>578</v>
      </c>
      <c r="G7" s="100" t="s">
        <v>579</v>
      </c>
      <c r="H7" s="100" t="s">
        <v>580</v>
      </c>
      <c r="I7" s="100" t="s">
        <v>581</v>
      </c>
    </row>
    <row r="8" spans="1:9" ht="156.75" customHeight="1">
      <c r="A8" s="175" t="s">
        <v>582</v>
      </c>
      <c r="B8" s="51" t="s">
        <v>14</v>
      </c>
      <c r="C8" s="130" t="s">
        <v>126</v>
      </c>
      <c r="D8" s="130" t="s">
        <v>148</v>
      </c>
      <c r="E8" s="19" t="s">
        <v>595</v>
      </c>
      <c r="F8" s="125" t="s">
        <v>740</v>
      </c>
      <c r="G8" s="130" t="s">
        <v>751</v>
      </c>
      <c r="H8" s="104">
        <v>1</v>
      </c>
      <c r="I8" s="101" t="s">
        <v>828</v>
      </c>
    </row>
    <row r="9" spans="1:9" ht="126" customHeight="1">
      <c r="A9" s="175"/>
      <c r="B9" s="51" t="s">
        <v>3</v>
      </c>
      <c r="C9" s="130" t="s">
        <v>589</v>
      </c>
      <c r="D9" s="19" t="s">
        <v>111</v>
      </c>
      <c r="E9" s="19" t="s">
        <v>596</v>
      </c>
      <c r="F9" s="125" t="s">
        <v>740</v>
      </c>
      <c r="G9" s="108" t="s">
        <v>738</v>
      </c>
      <c r="H9" s="104">
        <v>1</v>
      </c>
      <c r="I9" s="101" t="s">
        <v>827</v>
      </c>
    </row>
    <row r="10" spans="1:9" ht="114" customHeight="1">
      <c r="A10" s="175"/>
      <c r="B10" s="51" t="s">
        <v>4</v>
      </c>
      <c r="C10" s="130" t="s">
        <v>163</v>
      </c>
      <c r="D10" s="130" t="s">
        <v>590</v>
      </c>
      <c r="E10" s="38">
        <v>43466</v>
      </c>
      <c r="F10" s="125" t="s">
        <v>740</v>
      </c>
      <c r="G10" s="108" t="s">
        <v>738</v>
      </c>
      <c r="H10" s="104">
        <v>1</v>
      </c>
      <c r="I10" s="101" t="s">
        <v>827</v>
      </c>
    </row>
    <row r="11" spans="1:9" ht="148.5" customHeight="1">
      <c r="A11" s="175"/>
      <c r="B11" s="51" t="s">
        <v>12</v>
      </c>
      <c r="C11" s="130" t="s">
        <v>591</v>
      </c>
      <c r="D11" s="130" t="s">
        <v>592</v>
      </c>
      <c r="E11" s="19" t="s">
        <v>597</v>
      </c>
      <c r="F11" s="125" t="s">
        <v>740</v>
      </c>
      <c r="G11" s="108" t="s">
        <v>738</v>
      </c>
      <c r="H11" s="105">
        <v>1</v>
      </c>
      <c r="I11" s="101" t="s">
        <v>827</v>
      </c>
    </row>
    <row r="12" spans="1:9" ht="70.5" customHeight="1">
      <c r="A12" s="175"/>
      <c r="B12" s="51" t="s">
        <v>286</v>
      </c>
      <c r="C12" s="130" t="s">
        <v>593</v>
      </c>
      <c r="D12" s="130" t="s">
        <v>594</v>
      </c>
      <c r="E12" s="19" t="s">
        <v>597</v>
      </c>
      <c r="F12" s="125" t="s">
        <v>740</v>
      </c>
      <c r="G12" s="36" t="s">
        <v>752</v>
      </c>
      <c r="H12" s="104">
        <v>1</v>
      </c>
      <c r="I12" s="101" t="s">
        <v>813</v>
      </c>
    </row>
    <row r="13" spans="1:9" ht="243" customHeight="1">
      <c r="A13" s="175"/>
      <c r="B13" s="51" t="s">
        <v>5</v>
      </c>
      <c r="C13" s="130" t="s">
        <v>128</v>
      </c>
      <c r="D13" s="19" t="s">
        <v>39</v>
      </c>
      <c r="E13" s="19" t="s">
        <v>598</v>
      </c>
      <c r="F13" s="125" t="s">
        <v>740</v>
      </c>
      <c r="G13" s="36" t="s">
        <v>753</v>
      </c>
      <c r="H13" s="104">
        <v>1</v>
      </c>
      <c r="I13" s="101" t="s">
        <v>819</v>
      </c>
    </row>
    <row r="14" spans="1:9" ht="147" customHeight="1">
      <c r="A14" s="175"/>
      <c r="B14" s="121" t="s">
        <v>6</v>
      </c>
      <c r="C14" s="133" t="s">
        <v>129</v>
      </c>
      <c r="D14" s="133" t="s">
        <v>236</v>
      </c>
      <c r="E14" s="134" t="s">
        <v>599</v>
      </c>
      <c r="F14" s="125" t="s">
        <v>740</v>
      </c>
      <c r="G14" s="137" t="s">
        <v>754</v>
      </c>
      <c r="H14" s="104">
        <v>1</v>
      </c>
      <c r="I14" s="101" t="s">
        <v>755</v>
      </c>
    </row>
    <row r="15" spans="1:9" ht="347.25" customHeight="1">
      <c r="A15" s="131" t="s">
        <v>583</v>
      </c>
      <c r="B15" s="51" t="s">
        <v>14</v>
      </c>
      <c r="C15" s="74" t="s">
        <v>732</v>
      </c>
      <c r="D15" s="51" t="s">
        <v>733</v>
      </c>
      <c r="E15" s="51" t="s">
        <v>733</v>
      </c>
      <c r="F15" s="125" t="s">
        <v>740</v>
      </c>
      <c r="G15" s="108" t="s">
        <v>739</v>
      </c>
      <c r="H15" s="104" t="s">
        <v>733</v>
      </c>
      <c r="I15" s="101" t="s">
        <v>820</v>
      </c>
    </row>
    <row r="16" spans="1:9" ht="324.75" customHeight="1">
      <c r="A16" s="178" t="s">
        <v>584</v>
      </c>
      <c r="B16" s="109" t="s">
        <v>14</v>
      </c>
      <c r="C16" s="110" t="s">
        <v>604</v>
      </c>
      <c r="D16" s="111" t="s">
        <v>605</v>
      </c>
      <c r="E16" s="111" t="s">
        <v>625</v>
      </c>
      <c r="F16" s="125" t="s">
        <v>740</v>
      </c>
      <c r="G16" s="108" t="s">
        <v>738</v>
      </c>
      <c r="H16" s="104">
        <v>1</v>
      </c>
      <c r="I16" s="101" t="s">
        <v>741</v>
      </c>
    </row>
    <row r="17" spans="1:9" ht="60" customHeight="1">
      <c r="A17" s="178"/>
      <c r="B17" s="7" t="s">
        <v>15</v>
      </c>
      <c r="C17" s="130" t="s">
        <v>606</v>
      </c>
      <c r="D17" s="24" t="s">
        <v>607</v>
      </c>
      <c r="E17" s="24" t="s">
        <v>625</v>
      </c>
      <c r="F17" s="125" t="s">
        <v>740</v>
      </c>
      <c r="G17" s="108" t="s">
        <v>738</v>
      </c>
      <c r="H17" s="104">
        <v>1</v>
      </c>
      <c r="I17" s="101" t="s">
        <v>827</v>
      </c>
    </row>
    <row r="18" spans="1:9" ht="89.25">
      <c r="A18" s="178"/>
      <c r="B18" s="7" t="s">
        <v>16</v>
      </c>
      <c r="C18" s="130" t="s">
        <v>608</v>
      </c>
      <c r="D18" s="24" t="s">
        <v>609</v>
      </c>
      <c r="E18" s="24" t="s">
        <v>625</v>
      </c>
      <c r="F18" s="125" t="s">
        <v>740</v>
      </c>
      <c r="G18" s="108" t="s">
        <v>738</v>
      </c>
      <c r="H18" s="104">
        <v>1</v>
      </c>
      <c r="I18" s="101" t="s">
        <v>827</v>
      </c>
    </row>
    <row r="19" spans="1:9" ht="207.75" customHeight="1">
      <c r="A19" s="178"/>
      <c r="B19" s="7" t="s">
        <v>141</v>
      </c>
      <c r="C19" s="19" t="s">
        <v>610</v>
      </c>
      <c r="D19" s="24" t="s">
        <v>611</v>
      </c>
      <c r="E19" s="24" t="s">
        <v>626</v>
      </c>
      <c r="F19" s="125" t="s">
        <v>740</v>
      </c>
      <c r="G19" s="108" t="s">
        <v>738</v>
      </c>
      <c r="H19" s="104">
        <v>1</v>
      </c>
      <c r="I19" s="101" t="s">
        <v>827</v>
      </c>
    </row>
    <row r="20" spans="1:9" ht="93.75" customHeight="1">
      <c r="A20" s="178"/>
      <c r="B20" s="7" t="s">
        <v>142</v>
      </c>
      <c r="C20" s="130" t="s">
        <v>612</v>
      </c>
      <c r="D20" s="130" t="s">
        <v>48</v>
      </c>
      <c r="E20" s="38" t="s">
        <v>627</v>
      </c>
      <c r="F20" s="125" t="s">
        <v>740</v>
      </c>
      <c r="G20" s="108" t="s">
        <v>738</v>
      </c>
      <c r="H20" s="104">
        <v>1</v>
      </c>
      <c r="I20" s="101" t="s">
        <v>829</v>
      </c>
    </row>
    <row r="21" spans="1:9" ht="169.5" customHeight="1">
      <c r="A21" s="178"/>
      <c r="B21" s="7" t="s">
        <v>3</v>
      </c>
      <c r="C21" s="130" t="s">
        <v>613</v>
      </c>
      <c r="D21" s="24" t="s">
        <v>614</v>
      </c>
      <c r="E21" s="38" t="s">
        <v>628</v>
      </c>
      <c r="F21" s="125" t="s">
        <v>740</v>
      </c>
      <c r="G21" s="108" t="s">
        <v>756</v>
      </c>
      <c r="H21" s="104">
        <v>1</v>
      </c>
      <c r="I21" s="101" t="s">
        <v>757</v>
      </c>
    </row>
    <row r="22" spans="1:9" ht="264.75" customHeight="1">
      <c r="A22" s="178"/>
      <c r="B22" s="7" t="s">
        <v>17</v>
      </c>
      <c r="C22" s="130" t="s">
        <v>615</v>
      </c>
      <c r="D22" s="24" t="s">
        <v>616</v>
      </c>
      <c r="E22" s="24" t="s">
        <v>629</v>
      </c>
      <c r="F22" s="125" t="s">
        <v>740</v>
      </c>
      <c r="G22" s="108" t="s">
        <v>758</v>
      </c>
      <c r="H22" s="104">
        <v>0</v>
      </c>
      <c r="I22" s="101" t="s">
        <v>814</v>
      </c>
    </row>
    <row r="23" spans="1:9" ht="130.5" customHeight="1">
      <c r="A23" s="178"/>
      <c r="B23" s="7">
        <v>2.2999999999999998</v>
      </c>
      <c r="C23" s="130" t="s">
        <v>617</v>
      </c>
      <c r="D23" s="24" t="s">
        <v>618</v>
      </c>
      <c r="E23" s="38" t="s">
        <v>628</v>
      </c>
      <c r="F23" s="125" t="s">
        <v>740</v>
      </c>
      <c r="G23" s="130" t="s">
        <v>759</v>
      </c>
      <c r="H23" s="104">
        <v>1</v>
      </c>
      <c r="I23" s="101" t="s">
        <v>815</v>
      </c>
    </row>
    <row r="24" spans="1:9" ht="120.75" customHeight="1">
      <c r="A24" s="178"/>
      <c r="B24" s="7">
        <v>2.4</v>
      </c>
      <c r="C24" s="130" t="s">
        <v>619</v>
      </c>
      <c r="D24" s="24" t="s">
        <v>620</v>
      </c>
      <c r="E24" s="38" t="s">
        <v>630</v>
      </c>
      <c r="F24" s="125" t="s">
        <v>740</v>
      </c>
      <c r="G24" s="108" t="s">
        <v>738</v>
      </c>
      <c r="H24" s="104">
        <v>1</v>
      </c>
      <c r="I24" s="101" t="s">
        <v>827</v>
      </c>
    </row>
    <row r="25" spans="1:9" ht="81" customHeight="1">
      <c r="A25" s="178"/>
      <c r="B25" s="7" t="s">
        <v>4</v>
      </c>
      <c r="C25" s="130" t="s">
        <v>621</v>
      </c>
      <c r="D25" s="24" t="s">
        <v>622</v>
      </c>
      <c r="E25" s="24" t="s">
        <v>625</v>
      </c>
      <c r="F25" s="125" t="s">
        <v>740</v>
      </c>
      <c r="G25" s="108" t="s">
        <v>738</v>
      </c>
      <c r="H25" s="104">
        <v>1</v>
      </c>
      <c r="I25" s="101" t="s">
        <v>827</v>
      </c>
    </row>
    <row r="26" spans="1:9" ht="216.75" customHeight="1">
      <c r="A26" s="178"/>
      <c r="B26" s="7" t="s">
        <v>5</v>
      </c>
      <c r="C26" s="130" t="s">
        <v>623</v>
      </c>
      <c r="D26" s="130" t="s">
        <v>624</v>
      </c>
      <c r="E26" s="38" t="s">
        <v>627</v>
      </c>
      <c r="F26" s="125" t="s">
        <v>740</v>
      </c>
      <c r="G26" s="130" t="s">
        <v>760</v>
      </c>
      <c r="H26" s="104">
        <v>1</v>
      </c>
      <c r="I26" s="101" t="s">
        <v>763</v>
      </c>
    </row>
    <row r="27" spans="1:9" ht="253.5" customHeight="1">
      <c r="A27" s="178" t="s">
        <v>585</v>
      </c>
      <c r="B27" s="7" t="s">
        <v>14</v>
      </c>
      <c r="C27" s="24" t="s">
        <v>631</v>
      </c>
      <c r="D27" s="24" t="s">
        <v>632</v>
      </c>
      <c r="E27" s="24" t="s">
        <v>659</v>
      </c>
      <c r="F27" s="125" t="s">
        <v>740</v>
      </c>
      <c r="G27" s="108" t="s">
        <v>761</v>
      </c>
      <c r="H27" s="104" t="s">
        <v>762</v>
      </c>
      <c r="I27" s="101" t="s">
        <v>764</v>
      </c>
    </row>
    <row r="28" spans="1:9" ht="124.5" customHeight="1">
      <c r="A28" s="178"/>
      <c r="B28" s="7" t="s">
        <v>3</v>
      </c>
      <c r="C28" s="24" t="s">
        <v>633</v>
      </c>
      <c r="D28" s="24" t="s">
        <v>634</v>
      </c>
      <c r="E28" s="24" t="s">
        <v>660</v>
      </c>
      <c r="F28" s="125" t="s">
        <v>740</v>
      </c>
      <c r="G28" s="124" t="s">
        <v>821</v>
      </c>
      <c r="H28" s="104">
        <v>0.1</v>
      </c>
      <c r="I28" s="101" t="s">
        <v>822</v>
      </c>
    </row>
    <row r="29" spans="1:9" ht="255" customHeight="1">
      <c r="A29" s="178"/>
      <c r="B29" s="7" t="s">
        <v>17</v>
      </c>
      <c r="C29" s="24" t="s">
        <v>635</v>
      </c>
      <c r="D29" s="24" t="s">
        <v>636</v>
      </c>
      <c r="E29" s="24" t="s">
        <v>661</v>
      </c>
      <c r="F29" s="125" t="s">
        <v>740</v>
      </c>
      <c r="G29" s="108" t="s">
        <v>765</v>
      </c>
      <c r="H29" s="104">
        <v>1</v>
      </c>
      <c r="I29" s="106" t="s">
        <v>766</v>
      </c>
    </row>
    <row r="30" spans="1:9" ht="236.25" customHeight="1">
      <c r="A30" s="178"/>
      <c r="B30" s="7" t="s">
        <v>21</v>
      </c>
      <c r="C30" s="24" t="s">
        <v>637</v>
      </c>
      <c r="D30" s="24" t="s">
        <v>638</v>
      </c>
      <c r="E30" s="24" t="s">
        <v>662</v>
      </c>
      <c r="F30" s="125" t="s">
        <v>740</v>
      </c>
      <c r="G30" s="130" t="s">
        <v>751</v>
      </c>
      <c r="H30" s="104">
        <v>1</v>
      </c>
      <c r="I30" s="101" t="s">
        <v>828</v>
      </c>
    </row>
    <row r="31" spans="1:9" ht="90.75" customHeight="1">
      <c r="A31" s="178"/>
      <c r="B31" s="7" t="s">
        <v>22</v>
      </c>
      <c r="C31" s="112" t="s">
        <v>639</v>
      </c>
      <c r="D31" s="19" t="s">
        <v>640</v>
      </c>
      <c r="E31" s="107" t="s">
        <v>663</v>
      </c>
      <c r="F31" s="125" t="s">
        <v>740</v>
      </c>
      <c r="G31" s="108" t="s">
        <v>738</v>
      </c>
      <c r="H31" s="104">
        <v>1</v>
      </c>
      <c r="I31" s="101" t="s">
        <v>827</v>
      </c>
    </row>
    <row r="32" spans="1:9" ht="124.5" customHeight="1">
      <c r="A32" s="178"/>
      <c r="B32" s="7" t="s">
        <v>53</v>
      </c>
      <c r="C32" s="113" t="s">
        <v>641</v>
      </c>
      <c r="D32" s="19" t="s">
        <v>642</v>
      </c>
      <c r="E32" s="107" t="s">
        <v>664</v>
      </c>
      <c r="F32" s="125" t="s">
        <v>740</v>
      </c>
      <c r="G32" s="108" t="s">
        <v>768</v>
      </c>
      <c r="H32" s="104">
        <v>1</v>
      </c>
      <c r="I32" s="101" t="s">
        <v>769</v>
      </c>
    </row>
    <row r="33" spans="1:9" ht="95.25" customHeight="1">
      <c r="A33" s="178"/>
      <c r="B33" s="7" t="s">
        <v>56</v>
      </c>
      <c r="C33" s="113" t="s">
        <v>643</v>
      </c>
      <c r="D33" s="19" t="s">
        <v>644</v>
      </c>
      <c r="E33" s="107" t="s">
        <v>602</v>
      </c>
      <c r="F33" s="125" t="s">
        <v>740</v>
      </c>
      <c r="G33" s="108" t="s">
        <v>771</v>
      </c>
      <c r="H33" s="104">
        <v>0</v>
      </c>
      <c r="I33" s="101" t="s">
        <v>770</v>
      </c>
    </row>
    <row r="34" spans="1:9" ht="224.25" customHeight="1">
      <c r="A34" s="178"/>
      <c r="B34" s="7" t="s">
        <v>58</v>
      </c>
      <c r="C34" s="113" t="s">
        <v>645</v>
      </c>
      <c r="D34" s="24" t="s">
        <v>646</v>
      </c>
      <c r="E34" s="24" t="s">
        <v>665</v>
      </c>
      <c r="F34" s="125" t="s">
        <v>740</v>
      </c>
      <c r="G34" s="108" t="s">
        <v>772</v>
      </c>
      <c r="H34" s="104">
        <v>1</v>
      </c>
      <c r="I34" s="101" t="s">
        <v>773</v>
      </c>
    </row>
    <row r="35" spans="1:9" ht="314.25" customHeight="1">
      <c r="A35" s="178"/>
      <c r="B35" s="7" t="s">
        <v>59</v>
      </c>
      <c r="C35" s="24" t="s">
        <v>647</v>
      </c>
      <c r="D35" s="24" t="s">
        <v>648</v>
      </c>
      <c r="E35" s="114" t="s">
        <v>666</v>
      </c>
      <c r="F35" s="125" t="s">
        <v>740</v>
      </c>
      <c r="G35" s="108" t="s">
        <v>774</v>
      </c>
      <c r="H35" s="104" t="s">
        <v>775</v>
      </c>
      <c r="I35" s="101" t="s">
        <v>826</v>
      </c>
    </row>
    <row r="36" spans="1:9" ht="216.75" customHeight="1">
      <c r="A36" s="178"/>
      <c r="B36" s="7" t="s">
        <v>734</v>
      </c>
      <c r="C36" s="115" t="s">
        <v>658</v>
      </c>
      <c r="D36" s="115" t="s">
        <v>649</v>
      </c>
      <c r="E36" s="115" t="s">
        <v>667</v>
      </c>
      <c r="F36" s="125" t="s">
        <v>740</v>
      </c>
      <c r="G36" s="108" t="s">
        <v>777</v>
      </c>
      <c r="H36" s="104" t="s">
        <v>776</v>
      </c>
      <c r="I36" s="106" t="s">
        <v>825</v>
      </c>
    </row>
    <row r="37" spans="1:9" ht="102" customHeight="1">
      <c r="A37" s="178"/>
      <c r="B37" s="7" t="s">
        <v>5</v>
      </c>
      <c r="C37" s="24" t="s">
        <v>650</v>
      </c>
      <c r="D37" s="24" t="s">
        <v>651</v>
      </c>
      <c r="E37" s="7" t="s">
        <v>668</v>
      </c>
      <c r="F37" s="125" t="s">
        <v>740</v>
      </c>
      <c r="G37" s="108" t="s">
        <v>738</v>
      </c>
      <c r="H37" s="104">
        <v>1</v>
      </c>
      <c r="I37" s="101" t="s">
        <v>824</v>
      </c>
    </row>
    <row r="38" spans="1:9" ht="239.25" customHeight="1">
      <c r="A38" s="178"/>
      <c r="B38" s="7" t="s">
        <v>13</v>
      </c>
      <c r="C38" s="24" t="s">
        <v>652</v>
      </c>
      <c r="D38" s="24" t="s">
        <v>653</v>
      </c>
      <c r="E38" s="7" t="s">
        <v>669</v>
      </c>
      <c r="F38" s="125" t="s">
        <v>740</v>
      </c>
      <c r="G38" s="130" t="s">
        <v>779</v>
      </c>
      <c r="H38" s="104" t="s">
        <v>778</v>
      </c>
      <c r="I38" s="101" t="s">
        <v>816</v>
      </c>
    </row>
    <row r="39" spans="1:9" ht="123.75" customHeight="1">
      <c r="A39" s="178"/>
      <c r="B39" s="7" t="s">
        <v>6</v>
      </c>
      <c r="C39" s="24" t="s">
        <v>654</v>
      </c>
      <c r="D39" s="24" t="s">
        <v>655</v>
      </c>
      <c r="E39" s="38">
        <v>43678</v>
      </c>
      <c r="F39" s="125" t="s">
        <v>740</v>
      </c>
      <c r="G39" s="130" t="s">
        <v>780</v>
      </c>
      <c r="H39" s="104">
        <v>1</v>
      </c>
      <c r="I39" s="101" t="s">
        <v>781</v>
      </c>
    </row>
    <row r="40" spans="1:9" ht="168" customHeight="1">
      <c r="A40" s="178"/>
      <c r="B40" s="7" t="s">
        <v>287</v>
      </c>
      <c r="C40" s="24" t="s">
        <v>656</v>
      </c>
      <c r="D40" s="24" t="s">
        <v>657</v>
      </c>
      <c r="E40" s="38" t="s">
        <v>670</v>
      </c>
      <c r="F40" s="125" t="s">
        <v>740</v>
      </c>
      <c r="G40" s="108" t="s">
        <v>782</v>
      </c>
      <c r="H40" s="104">
        <v>0</v>
      </c>
      <c r="I40" s="101" t="s">
        <v>823</v>
      </c>
    </row>
    <row r="41" spans="1:9" ht="232.5" customHeight="1">
      <c r="A41" s="175" t="s">
        <v>586</v>
      </c>
      <c r="B41" s="7" t="s">
        <v>14</v>
      </c>
      <c r="C41" s="24" t="s">
        <v>140</v>
      </c>
      <c r="D41" s="24" t="s">
        <v>671</v>
      </c>
      <c r="E41" s="24" t="s">
        <v>627</v>
      </c>
      <c r="F41" s="135" t="s">
        <v>698</v>
      </c>
      <c r="G41" s="130" t="s">
        <v>783</v>
      </c>
      <c r="H41" s="126">
        <v>1</v>
      </c>
      <c r="I41" s="101" t="s">
        <v>784</v>
      </c>
    </row>
    <row r="42" spans="1:9" ht="192.75" customHeight="1">
      <c r="A42" s="175"/>
      <c r="B42" s="7" t="s">
        <v>15</v>
      </c>
      <c r="C42" s="130" t="s">
        <v>672</v>
      </c>
      <c r="D42" s="24" t="s">
        <v>673</v>
      </c>
      <c r="E42" s="130" t="s">
        <v>691</v>
      </c>
      <c r="F42" s="135" t="s">
        <v>699</v>
      </c>
      <c r="G42" s="108" t="s">
        <v>785</v>
      </c>
      <c r="H42" s="126">
        <v>1</v>
      </c>
      <c r="I42" s="101" t="s">
        <v>786</v>
      </c>
    </row>
    <row r="43" spans="1:9" ht="181.5" customHeight="1">
      <c r="A43" s="175"/>
      <c r="B43" s="7" t="s">
        <v>16</v>
      </c>
      <c r="C43" s="24" t="s">
        <v>674</v>
      </c>
      <c r="D43" s="24" t="s">
        <v>675</v>
      </c>
      <c r="E43" s="114" t="s">
        <v>692</v>
      </c>
      <c r="F43" s="135" t="s">
        <v>700</v>
      </c>
      <c r="G43" s="130" t="s">
        <v>751</v>
      </c>
      <c r="H43" s="104">
        <v>1</v>
      </c>
      <c r="I43" s="101" t="s">
        <v>767</v>
      </c>
    </row>
    <row r="44" spans="1:9" ht="141.75" customHeight="1">
      <c r="A44" s="175"/>
      <c r="B44" s="7" t="s">
        <v>141</v>
      </c>
      <c r="C44" s="130" t="s">
        <v>600</v>
      </c>
      <c r="D44" s="24" t="s">
        <v>601</v>
      </c>
      <c r="E44" s="130" t="s">
        <v>603</v>
      </c>
      <c r="F44" s="135" t="s">
        <v>735</v>
      </c>
      <c r="G44" s="108" t="s">
        <v>787</v>
      </c>
      <c r="H44" s="126">
        <v>1</v>
      </c>
      <c r="I44" s="101" t="s">
        <v>788</v>
      </c>
    </row>
    <row r="45" spans="1:9" ht="84">
      <c r="A45" s="175"/>
      <c r="B45" s="7" t="s">
        <v>3</v>
      </c>
      <c r="C45" s="24" t="s">
        <v>676</v>
      </c>
      <c r="D45" s="24" t="s">
        <v>677</v>
      </c>
      <c r="E45" s="24" t="s">
        <v>76</v>
      </c>
      <c r="F45" s="135" t="s">
        <v>105</v>
      </c>
      <c r="G45" s="64" t="s">
        <v>789</v>
      </c>
      <c r="H45" s="126">
        <v>1</v>
      </c>
      <c r="I45" s="101" t="s">
        <v>817</v>
      </c>
    </row>
    <row r="46" spans="1:9" ht="140.25" customHeight="1">
      <c r="A46" s="175"/>
      <c r="B46" s="7" t="s">
        <v>17</v>
      </c>
      <c r="C46" s="6" t="s">
        <v>82</v>
      </c>
      <c r="D46" s="130" t="s">
        <v>83</v>
      </c>
      <c r="E46" s="19" t="s">
        <v>627</v>
      </c>
      <c r="F46" s="135" t="s">
        <v>107</v>
      </c>
      <c r="G46" s="130" t="s">
        <v>790</v>
      </c>
      <c r="H46" s="126">
        <v>1</v>
      </c>
      <c r="I46" s="101" t="s">
        <v>791</v>
      </c>
    </row>
    <row r="47" spans="1:9" ht="408" customHeight="1">
      <c r="A47" s="175"/>
      <c r="B47" s="7" t="s">
        <v>4</v>
      </c>
      <c r="C47" s="24" t="s">
        <v>747</v>
      </c>
      <c r="D47" s="116" t="s">
        <v>678</v>
      </c>
      <c r="E47" s="24" t="s">
        <v>693</v>
      </c>
      <c r="F47" s="136" t="s">
        <v>701</v>
      </c>
      <c r="G47" s="130" t="s">
        <v>792</v>
      </c>
      <c r="H47" s="126">
        <f>11/15</f>
        <v>0.73333333333333328</v>
      </c>
      <c r="I47" s="101" t="s">
        <v>818</v>
      </c>
    </row>
    <row r="48" spans="1:9" ht="356.25" customHeight="1">
      <c r="A48" s="175"/>
      <c r="B48" s="7" t="s">
        <v>12</v>
      </c>
      <c r="C48" s="24" t="s">
        <v>748</v>
      </c>
      <c r="D48" s="116" t="s">
        <v>679</v>
      </c>
      <c r="E48" s="24" t="s">
        <v>693</v>
      </c>
      <c r="F48" s="136" t="s">
        <v>702</v>
      </c>
      <c r="G48" s="132" t="s">
        <v>793</v>
      </c>
      <c r="H48" s="127">
        <v>1</v>
      </c>
      <c r="I48" s="101" t="s">
        <v>794</v>
      </c>
    </row>
    <row r="49" spans="1:9" ht="315" customHeight="1">
      <c r="A49" s="175"/>
      <c r="B49" s="7" t="s">
        <v>5</v>
      </c>
      <c r="C49" s="6" t="s">
        <v>749</v>
      </c>
      <c r="D49" s="130" t="s">
        <v>750</v>
      </c>
      <c r="E49" s="24" t="s">
        <v>694</v>
      </c>
      <c r="F49" s="136" t="s">
        <v>703</v>
      </c>
      <c r="G49" s="64" t="s">
        <v>795</v>
      </c>
      <c r="H49" s="126">
        <f>10/11</f>
        <v>0.90909090909090906</v>
      </c>
      <c r="I49" s="101" t="s">
        <v>796</v>
      </c>
    </row>
    <row r="50" spans="1:9" ht="191.25" customHeight="1">
      <c r="A50" s="175"/>
      <c r="B50" s="117" t="s">
        <v>13</v>
      </c>
      <c r="C50" s="24" t="s">
        <v>680</v>
      </c>
      <c r="D50" s="24" t="s">
        <v>681</v>
      </c>
      <c r="E50" s="24" t="s">
        <v>694</v>
      </c>
      <c r="F50" s="136" t="s">
        <v>704</v>
      </c>
      <c r="G50" s="132" t="s">
        <v>797</v>
      </c>
      <c r="H50" s="126">
        <f>5/7</f>
        <v>0.7142857142857143</v>
      </c>
      <c r="I50" s="101" t="s">
        <v>798</v>
      </c>
    </row>
    <row r="51" spans="1:9" ht="265.5" customHeight="1">
      <c r="A51" s="175"/>
      <c r="B51" s="7" t="s">
        <v>23</v>
      </c>
      <c r="C51" s="24" t="s">
        <v>682</v>
      </c>
      <c r="D51" s="116" t="s">
        <v>683</v>
      </c>
      <c r="E51" s="24" t="s">
        <v>694</v>
      </c>
      <c r="F51" s="136" t="s">
        <v>705</v>
      </c>
      <c r="G51" s="139" t="s">
        <v>799</v>
      </c>
      <c r="H51" s="126">
        <v>1</v>
      </c>
      <c r="I51" s="101" t="s">
        <v>812</v>
      </c>
    </row>
    <row r="52" spans="1:9" ht="161.25" customHeight="1">
      <c r="A52" s="175"/>
      <c r="B52" s="7" t="s">
        <v>144</v>
      </c>
      <c r="C52" s="24" t="s">
        <v>684</v>
      </c>
      <c r="D52" s="24" t="s">
        <v>685</v>
      </c>
      <c r="E52" s="114" t="s">
        <v>695</v>
      </c>
      <c r="F52" s="135" t="s">
        <v>706</v>
      </c>
      <c r="G52" s="138" t="s">
        <v>801</v>
      </c>
      <c r="H52" s="126">
        <v>1</v>
      </c>
      <c r="I52" s="101" t="s">
        <v>800</v>
      </c>
    </row>
    <row r="53" spans="1:9" ht="147" customHeight="1">
      <c r="A53" s="175"/>
      <c r="B53" s="7" t="s">
        <v>145</v>
      </c>
      <c r="C53" s="6" t="s">
        <v>686</v>
      </c>
      <c r="D53" s="27" t="s">
        <v>736</v>
      </c>
      <c r="E53" s="19" t="s">
        <v>627</v>
      </c>
      <c r="F53" s="135" t="s">
        <v>737</v>
      </c>
      <c r="G53" s="138" t="s">
        <v>802</v>
      </c>
      <c r="H53" s="126">
        <v>1</v>
      </c>
      <c r="I53" s="101" t="s">
        <v>803</v>
      </c>
    </row>
    <row r="54" spans="1:9" ht="147" customHeight="1">
      <c r="A54" s="175"/>
      <c r="B54" s="118" t="s">
        <v>146</v>
      </c>
      <c r="C54" s="24" t="s">
        <v>687</v>
      </c>
      <c r="D54" s="24" t="s">
        <v>688</v>
      </c>
      <c r="E54" s="24" t="s">
        <v>696</v>
      </c>
      <c r="F54" s="135" t="s">
        <v>706</v>
      </c>
      <c r="G54" s="138" t="s">
        <v>751</v>
      </c>
      <c r="H54" s="104">
        <v>1</v>
      </c>
      <c r="I54" s="101" t="s">
        <v>767</v>
      </c>
    </row>
    <row r="55" spans="1:9" ht="191.25" customHeight="1">
      <c r="A55" s="175"/>
      <c r="B55" s="119" t="s">
        <v>689</v>
      </c>
      <c r="C55" s="113" t="s">
        <v>241</v>
      </c>
      <c r="D55" s="113" t="s">
        <v>690</v>
      </c>
      <c r="E55" s="120" t="s">
        <v>697</v>
      </c>
      <c r="F55" s="135" t="s">
        <v>706</v>
      </c>
      <c r="G55" s="138" t="s">
        <v>804</v>
      </c>
      <c r="H55" s="104">
        <v>1</v>
      </c>
      <c r="I55" s="101" t="s">
        <v>805</v>
      </c>
    </row>
    <row r="56" spans="1:9" ht="409.5" customHeight="1">
      <c r="A56" s="175" t="s">
        <v>587</v>
      </c>
      <c r="B56" s="118" t="s">
        <v>14</v>
      </c>
      <c r="C56" s="113" t="s">
        <v>165</v>
      </c>
      <c r="D56" s="130" t="s">
        <v>156</v>
      </c>
      <c r="E56" s="19" t="s">
        <v>602</v>
      </c>
      <c r="F56" s="135" t="s">
        <v>105</v>
      </c>
      <c r="G56" s="179" t="s">
        <v>806</v>
      </c>
      <c r="H56" s="126">
        <v>1</v>
      </c>
      <c r="I56" s="101" t="s">
        <v>830</v>
      </c>
    </row>
    <row r="57" spans="1:9" ht="122.25" customHeight="1">
      <c r="A57" s="175"/>
      <c r="B57" s="118" t="s">
        <v>3</v>
      </c>
      <c r="C57" s="130" t="s">
        <v>707</v>
      </c>
      <c r="D57" s="24" t="s">
        <v>708</v>
      </c>
      <c r="E57" s="7" t="s">
        <v>721</v>
      </c>
      <c r="F57" s="135" t="s">
        <v>725</v>
      </c>
      <c r="G57" s="138" t="s">
        <v>751</v>
      </c>
      <c r="H57" s="104">
        <v>1</v>
      </c>
      <c r="I57" s="101" t="s">
        <v>767</v>
      </c>
    </row>
    <row r="58" spans="1:9" ht="90.75" customHeight="1">
      <c r="A58" s="175"/>
      <c r="B58" s="118" t="s">
        <v>4</v>
      </c>
      <c r="C58" s="113" t="s">
        <v>709</v>
      </c>
      <c r="D58" s="123" t="s">
        <v>305</v>
      </c>
      <c r="E58" s="19" t="s">
        <v>722</v>
      </c>
      <c r="F58" s="136" t="s">
        <v>726</v>
      </c>
      <c r="G58" s="108" t="s">
        <v>738</v>
      </c>
      <c r="H58" s="104">
        <v>1</v>
      </c>
      <c r="I58" s="101" t="s">
        <v>741</v>
      </c>
    </row>
    <row r="59" spans="1:9" ht="113.25" customHeight="1">
      <c r="A59" s="175"/>
      <c r="B59" s="118" t="s">
        <v>12</v>
      </c>
      <c r="C59" s="113" t="s">
        <v>710</v>
      </c>
      <c r="D59" s="123" t="s">
        <v>711</v>
      </c>
      <c r="E59" s="19" t="s">
        <v>723</v>
      </c>
      <c r="F59" s="136" t="s">
        <v>727</v>
      </c>
      <c r="G59" s="138" t="s">
        <v>751</v>
      </c>
      <c r="H59" s="104">
        <v>1</v>
      </c>
      <c r="I59" s="101" t="s">
        <v>767</v>
      </c>
    </row>
    <row r="60" spans="1:9" ht="156.75" customHeight="1">
      <c r="A60" s="175"/>
      <c r="B60" s="118" t="s">
        <v>286</v>
      </c>
      <c r="C60" s="113" t="s">
        <v>712</v>
      </c>
      <c r="D60" s="123" t="s">
        <v>713</v>
      </c>
      <c r="E60" s="19" t="s">
        <v>691</v>
      </c>
      <c r="F60" s="136" t="s">
        <v>728</v>
      </c>
      <c r="G60" s="138" t="s">
        <v>751</v>
      </c>
      <c r="H60" s="104">
        <v>1</v>
      </c>
      <c r="I60" s="101" t="s">
        <v>828</v>
      </c>
    </row>
    <row r="61" spans="1:9" ht="150" customHeight="1">
      <c r="A61" s="175"/>
      <c r="B61" s="118" t="s">
        <v>5</v>
      </c>
      <c r="C61" s="113" t="s">
        <v>714</v>
      </c>
      <c r="D61" s="123" t="s">
        <v>715</v>
      </c>
      <c r="E61" s="19" t="s">
        <v>285</v>
      </c>
      <c r="F61" s="136" t="s">
        <v>729</v>
      </c>
      <c r="G61" s="138" t="s">
        <v>807</v>
      </c>
      <c r="H61" s="126">
        <v>1</v>
      </c>
      <c r="I61" s="101" t="s">
        <v>808</v>
      </c>
    </row>
    <row r="62" spans="1:9" ht="156.75" customHeight="1">
      <c r="A62" s="175"/>
      <c r="B62" s="118" t="s">
        <v>13</v>
      </c>
      <c r="C62" s="113" t="s">
        <v>716</v>
      </c>
      <c r="D62" s="123" t="s">
        <v>717</v>
      </c>
      <c r="E62" s="19" t="s">
        <v>285</v>
      </c>
      <c r="F62" s="136" t="s">
        <v>730</v>
      </c>
      <c r="G62" s="138" t="s">
        <v>809</v>
      </c>
      <c r="H62" s="126">
        <v>1</v>
      </c>
      <c r="I62" s="101" t="s">
        <v>831</v>
      </c>
    </row>
    <row r="63" spans="1:9" ht="116.25" customHeight="1">
      <c r="A63" s="175"/>
      <c r="B63" s="118" t="s">
        <v>23</v>
      </c>
      <c r="C63" s="113" t="s">
        <v>718</v>
      </c>
      <c r="D63" s="123" t="s">
        <v>719</v>
      </c>
      <c r="E63" s="19" t="s">
        <v>724</v>
      </c>
      <c r="F63" s="122" t="s">
        <v>731</v>
      </c>
      <c r="G63" s="138" t="s">
        <v>810</v>
      </c>
      <c r="H63" s="126">
        <v>1</v>
      </c>
      <c r="I63" s="101" t="s">
        <v>811</v>
      </c>
    </row>
    <row r="64" spans="1:9" ht="13.5" thickBot="1">
      <c r="A64" s="102"/>
      <c r="B64" s="102"/>
      <c r="C64" s="102"/>
      <c r="D64" s="102"/>
      <c r="E64" s="102"/>
      <c r="F64" s="102"/>
      <c r="G64" s="102"/>
      <c r="H64" s="103"/>
      <c r="I64" s="102"/>
    </row>
    <row r="65" spans="1:9" ht="12.75" customHeight="1">
      <c r="A65" s="166" t="s">
        <v>832</v>
      </c>
      <c r="B65" s="167"/>
      <c r="C65" s="167"/>
      <c r="D65" s="167"/>
      <c r="E65" s="167"/>
      <c r="F65" s="167"/>
      <c r="G65" s="167"/>
      <c r="H65" s="167"/>
      <c r="I65" s="168"/>
    </row>
    <row r="66" spans="1:9" ht="409.5" customHeight="1">
      <c r="A66" s="169"/>
      <c r="B66" s="170"/>
      <c r="C66" s="170"/>
      <c r="D66" s="170"/>
      <c r="E66" s="170"/>
      <c r="F66" s="170"/>
      <c r="G66" s="170"/>
      <c r="H66" s="170"/>
      <c r="I66" s="171"/>
    </row>
    <row r="67" spans="1:9" ht="225.75" customHeight="1" thickBot="1">
      <c r="A67" s="172"/>
      <c r="B67" s="173"/>
      <c r="C67" s="173"/>
      <c r="D67" s="173"/>
      <c r="E67" s="173"/>
      <c r="F67" s="173"/>
      <c r="G67" s="173"/>
      <c r="H67" s="173"/>
      <c r="I67" s="174"/>
    </row>
    <row r="68" spans="1:9">
      <c r="A68" s="97" t="s">
        <v>588</v>
      </c>
      <c r="B68" s="129"/>
      <c r="C68" s="129"/>
      <c r="D68" s="129"/>
      <c r="E68" s="129"/>
      <c r="F68" s="129"/>
      <c r="G68" s="129"/>
      <c r="H68" s="129"/>
      <c r="I68" s="129"/>
    </row>
    <row r="69" spans="1:9" ht="20.25" customHeight="1">
      <c r="A69" s="97" t="s">
        <v>742</v>
      </c>
      <c r="B69" s="97" t="s">
        <v>720</v>
      </c>
      <c r="C69" s="97"/>
    </row>
    <row r="70" spans="1:9" ht="27" customHeight="1">
      <c r="A70" s="97"/>
      <c r="B70" s="97"/>
      <c r="C70" s="97"/>
    </row>
    <row r="71" spans="1:9">
      <c r="A71" s="97"/>
      <c r="C71" s="97"/>
    </row>
  </sheetData>
  <mergeCells count="8">
    <mergeCell ref="A65:I67"/>
    <mergeCell ref="A56:A63"/>
    <mergeCell ref="A5:I5"/>
    <mergeCell ref="A6:G6"/>
    <mergeCell ref="A8:A14"/>
    <mergeCell ref="A16:A26"/>
    <mergeCell ref="A27:A40"/>
    <mergeCell ref="A41:A55"/>
  </mergeCells>
  <pageMargins left="0.7" right="0.7" top="0.75" bottom="0.75" header="0.3" footer="0.3"/>
  <pageSetup scale="4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a_PlanAnticorrupción2018</vt:lpstr>
      <vt:lpstr>Seg OCI</vt:lpstr>
      <vt:lpstr>a_PlanAnticorrupción2018!Títulos_a_imprimir</vt:lpstr>
    </vt:vector>
  </TitlesOfParts>
  <Company>D.A.B.S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Guillermo Patiño Muñoz.</dc:creator>
  <cp:lastModifiedBy>Leonardo Andres Prieto Garcia</cp:lastModifiedBy>
  <cp:lastPrinted>2019-09-24T19:42:43Z</cp:lastPrinted>
  <dcterms:created xsi:type="dcterms:W3CDTF">1998-11-10T14:50:14Z</dcterms:created>
  <dcterms:modified xsi:type="dcterms:W3CDTF">2020-01-16T20:46:05Z</dcterms:modified>
</cp:coreProperties>
</file>