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RRESPONDENCIA 2020\ESTADOS FINANCIEROS\5 JUNIO\"/>
    </mc:Choice>
  </mc:AlternateContent>
  <bookViews>
    <workbookView xWindow="0" yWindow="0" windowWidth="28800" windowHeight="11445"/>
  </bookViews>
  <sheets>
    <sheet name="SITUAC FINANC" sheetId="3" r:id="rId1"/>
    <sheet name="EST.RESULTAD" sheetId="4" r:id="rId2"/>
    <sheet name="CGN-2015-002" sheetId="2" r:id="rId3"/>
    <sheet name="CGN-2015-001" sheetId="1" r:id="rId4"/>
  </sheets>
  <externalReferences>
    <externalReference r:id="rId5"/>
    <externalReference r:id="rId6"/>
  </externalReferences>
  <definedNames>
    <definedName name="_xlnm._FilterDatabase" localSheetId="3" hidden="1">'CGN-2015-001'!$A$10:$H$272</definedName>
    <definedName name="ACREEDORES">#REF!</definedName>
    <definedName name="ACTIVO">#REF!</definedName>
    <definedName name="ACTIVOS_ADQUIRIDOS_DE_INSTITUCIONES_INSCRITAS">#REF!</definedName>
    <definedName name="AGOTAMIENTO">#REF!</definedName>
    <definedName name="AGOTAMIENTO_ACUMULADO_DE_RECURSOS_NO_RENOVABLES__CR___1684_AGOTAMIENTO_ACUMULADO">#REF!</definedName>
    <definedName name="AJUSTE_DE_EJERCICIOS_ANTERIORES">#REF!</definedName>
    <definedName name="AJUSTES_POR_INFLACION">#REF!</definedName>
    <definedName name="AMORTIZACION_ACUMULADA_DE_BIENES_ENTREGADOS_A_TERCEROS_CR">#REF!</definedName>
    <definedName name="AMORTIZACION_ACUMULADA_DE_INTANGIBLES__CR">#REF!</definedName>
    <definedName name="AMORTIZACION_ACUMULADA_DE_INVERSIONES_DE_RECURSOS_NO_RENOVABLES__CR">#REF!</definedName>
    <definedName name="AMORTIZACION_ACUMULADA_DE_RECURSOS_RENOVABLES__CR">#REF!</definedName>
    <definedName name="APORTES_POR_COBRAR_A_ENTIDADES_AFILIADAS">#REF!</definedName>
    <definedName name="APORTES_POR_PAGAR_A_AFILIADOS">#REF!</definedName>
    <definedName name="_xlnm.Print_Area" localSheetId="2">'CGN-2015-002'!$A$1:$F$45</definedName>
    <definedName name="_xlnm.Print_Area" localSheetId="1">EST.RESULTAD!$A$1:$G$55</definedName>
    <definedName name="_xlnm.Print_Area" localSheetId="0">'SITUAC FINANC'!$A$1:$O$78</definedName>
    <definedName name="AVANCES_Y_ANTICIPOS_ENTREGADOS">#REF!</definedName>
    <definedName name="AVANCES_Y_ANTICIPOS_RECIBIDOS">#REF!</definedName>
    <definedName name="BANCOS_Y_CORPORACIONES">#REF!</definedName>
    <definedName name="BIENES_COMERCIALIZADOS">#REF!</definedName>
    <definedName name="BIENES_DE_ARTE_Y_CULTURA">#REF!</definedName>
    <definedName name="BIENES_DE_BENEFICIO_Y_USO_PUBLICO_EN_CONSTRUCCION">#REF!</definedName>
    <definedName name="BIENES_DE_USO_PUBLICO">#REF!</definedName>
    <definedName name="BIENES_ENTREGADOS_A_TERCEROS">#REF!</definedName>
    <definedName name="BIENES_ENTREGADOS_EN_CUSTODIA">#REF!</definedName>
    <definedName name="BIENES_HISTORICOS_Y_CULTURALES">#REF!</definedName>
    <definedName name="BIENES_MUEBLES_EN_BODEGA">#REF!</definedName>
    <definedName name="BIENES_PRODUCIDOS">#REF!</definedName>
    <definedName name="BIENES_RECIBIDOS_EN_ARRENDAMIENTO_FINANCIERO">#REF!</definedName>
    <definedName name="BIENES_RECIBIDOS_EN_CUSTODIA">#REF!</definedName>
    <definedName name="BIENES_RECIBIDOS_EN_DACION_DE_PAGO">#REF!</definedName>
    <definedName name="BONOS">#REF!</definedName>
    <definedName name="BONOS_Y_TITULOS_PENSIONALES">#REF!</definedName>
    <definedName name="CAJA">#REF!</definedName>
    <definedName name="CAPITAL_AUTORIZADO_Y_PAGADO">#REF!</definedName>
    <definedName name="CAPITAL_FISCAL">#REF!</definedName>
    <definedName name="CAPITAL_GARANTIA_EMITIDO">#REF!</definedName>
    <definedName name="CAPITAL_GARANTIA_OTORGADO">#REF!</definedName>
    <definedName name="CARGOS_DIFERIDOS">#REF!</definedName>
    <definedName name="CIERRE_DE_INGRESOS__GASTOS_Y_COSTOS">#REF!</definedName>
    <definedName name="CONSTRUCCIONES_EN_CURSO">#REF!</definedName>
    <definedName name="CONTRATISTAS">#REF!</definedName>
    <definedName name="CONTRATOS_DE_ARRENDAMIENTO_FINANCIERO">#REF!</definedName>
    <definedName name="CORRECCION_MONETARIA">#REF!</definedName>
    <definedName name="COSTOS_DE_SERVICIOS">#REF!</definedName>
    <definedName name="CREDITOS_DIFERIDOS">#REF!</definedName>
    <definedName name="CREDITOS_JUDICIALES">#REF!</definedName>
    <definedName name="CUENTAS_DE_ORDEN_ACREEDORAS_FIDUCIARIAS">#REF!</definedName>
    <definedName name="CUENTAS_DE_ORDEN_DEUDORAS_FIDUCIARIAS">#REF!</definedName>
    <definedName name="CUENTAS_POR_COBRAR">#REF!</definedName>
    <definedName name="DE_RENTA_FIJA">#REF!</definedName>
    <definedName name="DE_RENTA_VARIABLE">#REF!</definedName>
    <definedName name="DEPOSITOS_ENTREGADOS">#REF!</definedName>
    <definedName name="DEPOSITOS_RECIBIDOS_DE_TERCEROS">#REF!</definedName>
    <definedName name="DEPRECIACION">#REF!</definedName>
    <definedName name="DEPRECIACION_ACUMULADA__CR">#REF!</definedName>
    <definedName name="DEPRECIACION_DIFERIDA">#REF!</definedName>
    <definedName name="DERECHOS_CONTINGENTES_POR_CONTRA__CR">#REF!</definedName>
    <definedName name="DEUDORAS_DE_CONTROL_POR_CONTRA__CR">#REF!</definedName>
    <definedName name="DEUDORAS_FIDUCIARIAS_POR_CONTRA__CR">#REF!</definedName>
    <definedName name="DEUDORAS_FISCALES_POR_CONTRA__CR">#REF!</definedName>
    <definedName name="DEVOLUCIONES__REBAJAS_Y_DESCUENTOS_EN_VENTA_DE__SERVICIOS__DB">#REF!</definedName>
    <definedName name="DEVOLUCIONES__REBAJAS_Y_DESCUENTOS_EN_VENTA_DE_BIENES__DB">#REF!</definedName>
    <definedName name="DIVIDENDOS_Y_PARTICIPACIONES_DECRETADOS">#REF!</definedName>
    <definedName name="EDIFICACIONES">#REF!</definedName>
    <definedName name="EN_PODER_DE_TERCEROS">#REF!</definedName>
    <definedName name="EN_TRANSITO">#REF!</definedName>
    <definedName name="EQUIPO_CIENTIFICO">#REF!</definedName>
    <definedName name="EQUIPO_DE_TRANSPORTE__TRACCION_Y_ELEVACION">#REF!</definedName>
    <definedName name="EQUIPOS_DE_COMUNICACION_Y_COMPUTACION">#REF!</definedName>
    <definedName name="EQUIPOS_Y_MATERIALES_EN_DEPOSITO">#REF!</definedName>
    <definedName name="EXTERNA">#REF!</definedName>
    <definedName name="EXTRAORDINARIOS">#REF!</definedName>
    <definedName name="FINANCIEROS">#REF!</definedName>
    <definedName name="FONDOS_INTERBANCARIOS_COMPRADOS_Y_PACTOS_DE_RECOMPRA">#REF!</definedName>
    <definedName name="GASTOS_FINANCIEROS_POR_PAGAR">#REF!</definedName>
    <definedName name="GASTOS_PAGADOS_POR_ANTICIPADO">#REF!</definedName>
    <definedName name="GENERALES">#REF!</definedName>
    <definedName name="HECTOR">#REF!</definedName>
    <definedName name="IMPUESTOS__CONTRIBUCIONES_Y_TASAS_POR_PAGAR">#REF!</definedName>
    <definedName name="IMPUESTOS_AL_VALOR_AGREGADO_IVA">#REF!</definedName>
    <definedName name="INGRESOS">#REF!</definedName>
    <definedName name="INGRESOS_RECIBIDOS_POR_ANTICIPADO">#REF!</definedName>
    <definedName name="INTANGIBLES">#REF!</definedName>
    <definedName name="INTERNA">#REF!</definedName>
    <definedName name="INVERSIONES_EN_EXPLOTACION_DE_RECURSOS_NO_RENOVABLES">#REF!</definedName>
    <definedName name="JUDITH">#REF!</definedName>
    <definedName name="JUDY">#REF!</definedName>
    <definedName name="JUEGOS_DE_SUERTE_Y_AZAR">#REF!</definedName>
    <definedName name="MAQUINARIA__PLANTA_Y_EQUIPO_EN_MONTAJE">#REF!</definedName>
    <definedName name="MAQUINARIA__PLANTA_Y_EQUIPO_EN_TRANSITO">#REF!</definedName>
    <definedName name="MAQUINARIA_Y_EQUIPO">#REF!</definedName>
    <definedName name="MERCANCIAS_EN_EXISTENCIA">#REF!</definedName>
    <definedName name="MERCANCIAS_PROCESADAS">#REF!</definedName>
    <definedName name="MUEBLES__ENSERES_Y_EQUIPOS_DE_OFICINA">#REF!</definedName>
    <definedName name="NO_TRIBUTARIOS">#REF!</definedName>
    <definedName name="OBRAS_Y_MEJORAS_EN_PROPIEDAD_AJENA">#REF!</definedName>
    <definedName name="OPERACIONES_DE_BANCA_CENTRAL">#REF!</definedName>
    <definedName name="OPERACIONES_DE_CAPTACION_Y_SERVICIOS_FINANCIEROS">#REF!</definedName>
    <definedName name="OTRAS_CUENTAS_ACREEDORAS_DE_CONTROL">#REF!</definedName>
    <definedName name="OTRAS_CUENTAS_DEUDORAS_DE_CONTROL">#REF!</definedName>
    <definedName name="OTRAS_CUENTAS_POR_PAGAR">#REF!</definedName>
    <definedName name="OTRAS_RESPONSABILIDADES_CONTINGENTES">#REF!</definedName>
    <definedName name="OTRAS_TRANSFERENCIAS_GIRADAS">#REF!</definedName>
    <definedName name="OTRAS_TRANSFERENCIAS_RECIBIDAS">#REF!</definedName>
    <definedName name="OTROS_BONOS_Y_TITULOS_EMITIDOS">#REF!</definedName>
    <definedName name="OTROS_DERECHOS_CONTINGENTES">#REF!</definedName>
    <definedName name="OTROS_DEUDORES">#REF!</definedName>
    <definedName name="OTROS_SERVICIOS">#REF!</definedName>
    <definedName name="PASIVO">#REF!</definedName>
    <definedName name="PATRIMONIO_O_BIENES_FIDEICOMITIDOS">#REF!</definedName>
    <definedName name="PATRIMONIO_PUBLICO_INCORPORADO">#REF!</definedName>
    <definedName name="PENSIONES_DE_JUBILACION">#REF!</definedName>
    <definedName name="PENSIONES_POR_PAGAR">#REF!</definedName>
    <definedName name="pino">#REF!</definedName>
    <definedName name="PLANTAS_Y_DUCTOS">#REF!</definedName>
    <definedName name="PRESTAMOS_CONCEDIDOS">#REF!</definedName>
    <definedName name="PRIMA_EN_COLOCACION_DE_ACCIONES__CUOTAS_O_PARTES_DE_INTERES_SOCIAL">#REF!</definedName>
    <definedName name="PRINCIPAL_Y_SUBALTERNA">#REF!</definedName>
    <definedName name="PRODUCTOS_EN_PROCESO">#REF!</definedName>
    <definedName name="PROVEEDORES">#REF!</definedName>
    <definedName name="PROVISION__PARA_BIENES_RECIBIDOS_EN_PAGO__CR">#REF!</definedName>
    <definedName name="PROVISION_BIENES_DE_ARTE_Y_CULTURA__CR">#REF!</definedName>
    <definedName name="PROVISION_PARA_CONTINGENCIAS">#REF!</definedName>
    <definedName name="PROVISION_PARA_DEUDORES__CR">#REF!</definedName>
    <definedName name="PROVISION_PARA_OBLIGACIONES_FISCALES">#REF!</definedName>
    <definedName name="PROVISION_PARA_PRESTACIONES_SOCIALES">#REF!</definedName>
    <definedName name="PROVISION_PARA_PROTECCION_DE_INVENTARIOS__CR">#REF!</definedName>
    <definedName name="PROVISION_PARA_PROTECCION_DE_INVERSIONES__CR">#REF!</definedName>
    <definedName name="PROVISION_PARA_RENTAS_POR_COBRAR__CR">#REF!</definedName>
    <definedName name="PROVISION_PARA_SEGUROS">#REF!</definedName>
    <definedName name="PROVISIONES">#REF!</definedName>
    <definedName name="PROVISIONES__CR">#REF!</definedName>
    <definedName name="PROVISIONES_DIVERSAS">#REF!</definedName>
    <definedName name="RECAUDOS_A_FAVOR_DE_TERCEROS">#REF!</definedName>
    <definedName name="RECURSOS_NO_RENOVABLES">#REF!</definedName>
    <definedName name="RECURSOS_RENOVABLES">#REF!</definedName>
    <definedName name="REDES__LINEAS_Y_CABLES">#REF!</definedName>
    <definedName name="RENTAS_PARAFISCALES">#REF!</definedName>
    <definedName name="RESERVAS">#REF!</definedName>
    <definedName name="RESPONSABILIDADES">#REF!</definedName>
    <definedName name="RESULTADO_DEL_EJERCICIO">#REF!</definedName>
    <definedName name="RESULTADOS_DEL_EJERCICIO">#REF!</definedName>
    <definedName name="REVALORIZACION_DEL_PATRIMONIO">#REF!</definedName>
    <definedName name="REVALORIZACION_HACIENDA_PUBLICA">#REF!</definedName>
    <definedName name="SALARIOS_Y_PRESTACIONES_SOCIALES">#REF!</definedName>
    <definedName name="SEMOVIENTES">#REF!</definedName>
    <definedName name="SERVICIOS_DE_ACUEDUCTO__ALCANTARILLADO_Y_ASEO">#REF!</definedName>
    <definedName name="SERVICIOS_DE_ENERGIA">#REF!</definedName>
    <definedName name="SERVICIOS_DE_GAS">#REF!</definedName>
    <definedName name="SERVICIOS_DE_SALUD_Y_DE_PREVISION_SOCIAL">#REF!</definedName>
    <definedName name="SERVICIOS_DE_SEGUROS_Y_REASEGUROS">#REF!</definedName>
    <definedName name="SERVICIOS_DE_TELECOMUNICACIONES">#REF!</definedName>
    <definedName name="SERVICIOS_DE_TRANSITO_Y_TRANSPORTE">#REF!</definedName>
    <definedName name="SERVICIOS_EDUCATIVOS">#REF!</definedName>
    <definedName name="SERVICIOS_FINANCIEROS">#REF!</definedName>
    <definedName name="SERVICIOS_HOTELEROS">#REF!</definedName>
    <definedName name="SERVICIOS_PERSONALES">#REF!</definedName>
    <definedName name="SUPERAVIT_POR_DONACION">#REF!</definedName>
    <definedName name="SUPERAVIT_POR_VALORIZACION">#REF!</definedName>
    <definedName name="TERRENOS">#REF!</definedName>
    <definedName name="_xlnm.Print_Titles" localSheetId="3">'CGN-2015-001'!$1:$10</definedName>
    <definedName name="_xlnm.Print_Titles" localSheetId="0">'SITUAC FINANC'!$1:$9</definedName>
    <definedName name="TITULOS_DE_REGULACION_MONETARIA_Y_CAMBIARIA">#REF!</definedName>
    <definedName name="TITULOS_EMITIDOS_POR_EL_TESORO_NACIONAL">#REF!</definedName>
    <definedName name="TRANSFERENCIAS_AL_EXTERIOR">#REF!</definedName>
    <definedName name="TRANSFERENCIAS_INTERGUBERNAMENTALES_GIRADAS">#REF!</definedName>
    <definedName name="TRANSFERENCIAS_INTERGUBERNAMENTALES_RECIBIDAS">#REF!</definedName>
    <definedName name="TRIBUTARIOS">#REF!</definedName>
    <definedName name="UTILIDAD_O_PERDIDA_DE_EJERCICIOS_ANTERIORES">#REF!</definedName>
    <definedName name="VALORIZACIONES">#REF!</definedName>
    <definedName name="VIGENCIA_ANTERIOR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3" l="1"/>
  <c r="A2" i="4"/>
  <c r="B5" i="2"/>
  <c r="B4" i="2"/>
  <c r="B3" i="2"/>
</calcChain>
</file>

<file path=xl/sharedStrings.xml><?xml version="1.0" encoding="utf-8"?>
<sst xmlns="http://schemas.openxmlformats.org/spreadsheetml/2006/main" count="604" uniqueCount="421">
  <si>
    <t>DEPARTAMENTO</t>
  </si>
  <si>
    <t>CUNDINAMARCA</t>
  </si>
  <si>
    <t>CGN2005_001_SALDOS_Y_MOVIMIENTOS</t>
  </si>
  <si>
    <t>MUNICIPIO:</t>
  </si>
  <si>
    <t xml:space="preserve">BOGOTA DISTRITO CAPITAL </t>
  </si>
  <si>
    <t>ENTIDAD:</t>
  </si>
  <si>
    <t>SECRETARIA DISTRITAL DE INTEGRACION SOCIAL</t>
  </si>
  <si>
    <t>CODIGO:</t>
  </si>
  <si>
    <t>FECHA DE CORTE:</t>
  </si>
  <si>
    <t>PERIODO DE MOVIMIENTO</t>
  </si>
  <si>
    <t>CODIGO CONTABLE</t>
  </si>
  <si>
    <t>NOMBRE</t>
  </si>
  <si>
    <t>MOVIMIENTO DEBITO</t>
  </si>
  <si>
    <t xml:space="preserve">MOVIMIENTO CREDITO </t>
  </si>
  <si>
    <t>SALDO FINAL CORRIENTE</t>
  </si>
  <si>
    <t>SALDO FINAL NO CORRIENTE</t>
  </si>
  <si>
    <t>100000</t>
  </si>
  <si>
    <t>ACTIVOS</t>
  </si>
  <si>
    <t>110000</t>
  </si>
  <si>
    <t>EFECTIVO</t>
  </si>
  <si>
    <t>110500</t>
  </si>
  <si>
    <t>CAJA</t>
  </si>
  <si>
    <t>Caja menor</t>
  </si>
  <si>
    <t>130000</t>
  </si>
  <si>
    <t>CUENTAS POR COBRAR</t>
  </si>
  <si>
    <t>138400</t>
  </si>
  <si>
    <t>OTRAS CUENTAS POR COBRAR</t>
  </si>
  <si>
    <t>Indemnizaciones</t>
  </si>
  <si>
    <t>Responsabilidades fiscales</t>
  </si>
  <si>
    <t>Otras cuentas por cobrar</t>
  </si>
  <si>
    <t>138500</t>
  </si>
  <si>
    <t>CUENTAS POR COBRAR DE DIFÍCIL RECAUDO</t>
  </si>
  <si>
    <t>Otras cuentas por cobrar de difícil recaudo</t>
  </si>
  <si>
    <t>138600</t>
  </si>
  <si>
    <t>DETERIORO ACUMULADO DE CUENTAS POR COBRAR (CR)</t>
  </si>
  <si>
    <t>140000</t>
  </si>
  <si>
    <t>DEUDORES</t>
  </si>
  <si>
    <t>141500</t>
  </si>
  <si>
    <t>PRÉSTAMOS CONCEDIDOS</t>
  </si>
  <si>
    <t>Créditos a empleados</t>
  </si>
  <si>
    <t>Equipos de comunicación y computación</t>
  </si>
  <si>
    <t>160000</t>
  </si>
  <si>
    <t>PROPIEDADES, PLANTA Y EQUIPO</t>
  </si>
  <si>
    <t>160500</t>
  </si>
  <si>
    <t>TERRENOS</t>
  </si>
  <si>
    <t>160504</t>
  </si>
  <si>
    <t>TERRENOS PENDIENTES POR LEGALIZAR</t>
  </si>
  <si>
    <t>161500</t>
  </si>
  <si>
    <t>CONSTRUCCIONES EN CURSO</t>
  </si>
  <si>
    <t>Edificaciones</t>
  </si>
  <si>
    <t>Muebles, enseres y equipo de oficina</t>
  </si>
  <si>
    <t>163500</t>
  </si>
  <si>
    <t>BIENES MUEBLES EN BODEGA</t>
  </si>
  <si>
    <t>Maquinaria y equipo</t>
  </si>
  <si>
    <t>Equipos de comedor, cocina, despensa y hotelería</t>
  </si>
  <si>
    <t>164000</t>
  </si>
  <si>
    <t>EDIFICACIONES</t>
  </si>
  <si>
    <t>Edificios y casas</t>
  </si>
  <si>
    <t>164027</t>
  </si>
  <si>
    <t>Edificaciones pendientes por legalizar</t>
  </si>
  <si>
    <t>165500</t>
  </si>
  <si>
    <t>MAQUINARIA Y EQUIPO</t>
  </si>
  <si>
    <t>Maquinaria industrial</t>
  </si>
  <si>
    <t>Equipo de música</t>
  </si>
  <si>
    <t>Equipo de recreación y deporte</t>
  </si>
  <si>
    <t>Herramientas y accesorios</t>
  </si>
  <si>
    <t>166500</t>
  </si>
  <si>
    <t>MUEBLES, ENSERES Y EQUIPO DE OFICINA</t>
  </si>
  <si>
    <t>Muebles y enseres</t>
  </si>
  <si>
    <t>Equipo y máquina de oficina</t>
  </si>
  <si>
    <t>166505</t>
  </si>
  <si>
    <t>Muebles, enseres y equipo de oficina de uso permanente sin contraprestación</t>
  </si>
  <si>
    <t>167000</t>
  </si>
  <si>
    <t>EQUIPOS DE COMUNICACIÓN Y COMPUTACIÓN</t>
  </si>
  <si>
    <t>Equipo de comunicación</t>
  </si>
  <si>
    <t>Equipo de computación</t>
  </si>
  <si>
    <t>168000</t>
  </si>
  <si>
    <t>EQUIPOS DE COMEDOR, COCINA, DESPENSA Y HOTELERÍA</t>
  </si>
  <si>
    <t>Equipo de restaurante y cafetería</t>
  </si>
  <si>
    <t>168500</t>
  </si>
  <si>
    <t>DEPRECIACIÓN ACUMULADA (CR)</t>
  </si>
  <si>
    <t>168501</t>
  </si>
  <si>
    <t>edificaciones</t>
  </si>
  <si>
    <t>190000</t>
  </si>
  <si>
    <t>OTROS ACTIVOS</t>
  </si>
  <si>
    <t>190200</t>
  </si>
  <si>
    <t>PLAN DE ACTIVOS PARA BENEFICIOS A LOS EMPLEADOS A LARGO PLAZO</t>
  </si>
  <si>
    <t>Encargos fiduciarios</t>
  </si>
  <si>
    <t>190500</t>
  </si>
  <si>
    <t xml:space="preserve">BIENES Y SERVICIOS PAGADOS POR ANTICIPADO </t>
  </si>
  <si>
    <t>Seguros</t>
  </si>
  <si>
    <t>Arrendamientos</t>
  </si>
  <si>
    <t>Otros beneficios a los empleados</t>
  </si>
  <si>
    <t>190600</t>
  </si>
  <si>
    <t>AVANCES Y ANTICIPOS ENTREGADOS</t>
  </si>
  <si>
    <t>Avances para viáticos y gastos de viaje</t>
  </si>
  <si>
    <t>Anticipo para adquisición de bienes y servicios</t>
  </si>
  <si>
    <t>Otros avances y anticipos</t>
  </si>
  <si>
    <t>190800</t>
  </si>
  <si>
    <t>RECURSOS ENTREGADOS EN ADMINISTRACIÓN</t>
  </si>
  <si>
    <t>En administración</t>
  </si>
  <si>
    <t>190900</t>
  </si>
  <si>
    <t>DEPÓSITOS ENTREGADOS EN GARANTÍA</t>
  </si>
  <si>
    <t>Para bienes</t>
  </si>
  <si>
    <t>197000</t>
  </si>
  <si>
    <t>INTANGIBLES</t>
  </si>
  <si>
    <t>Software</t>
  </si>
  <si>
    <t>197500</t>
  </si>
  <si>
    <t>AMORTIZACIÓN ACUMULADA DE INTANGIBLES (CR)</t>
  </si>
  <si>
    <t>200000</t>
  </si>
  <si>
    <t>PASIVOS</t>
  </si>
  <si>
    <t>240000</t>
  </si>
  <si>
    <t>CUENTAS POR PAGAR</t>
  </si>
  <si>
    <t>240100</t>
  </si>
  <si>
    <t>BIENES Y SERVICIOS NACIONALES</t>
  </si>
  <si>
    <t>Bienes y servicios</t>
  </si>
  <si>
    <t>RECURSOS A FAVOR DE TERCEROS</t>
  </si>
  <si>
    <t>242400</t>
  </si>
  <si>
    <t>DESCUENTOS DE NÓMINA</t>
  </si>
  <si>
    <t>Aportes a fondos pensionales</t>
  </si>
  <si>
    <t>Aportes a seguridad social en salud</t>
  </si>
  <si>
    <t>Sindicatos</t>
  </si>
  <si>
    <t>Cooperativas</t>
  </si>
  <si>
    <t>Contratos de medicina prepagada</t>
  </si>
  <si>
    <t>Embargos judiciales</t>
  </si>
  <si>
    <t>Cuenta de ahorro para el fomento de la construcción (AFC)</t>
  </si>
  <si>
    <t>243600</t>
  </si>
  <si>
    <t>RETENCIÓN EN LA FUENTE E IMPUESTO DE TIMBRE</t>
  </si>
  <si>
    <t>Honorarios</t>
  </si>
  <si>
    <t>Comisiones</t>
  </si>
  <si>
    <t>Servicios</t>
  </si>
  <si>
    <t>Compras</t>
  </si>
  <si>
    <t>A empleados Art. 383 E. T.</t>
  </si>
  <si>
    <t>Impuesto a las ventas retenido por consignar</t>
  </si>
  <si>
    <t>Contratos de obra</t>
  </si>
  <si>
    <t>Retención de impuesto de industria y comercio por compras</t>
  </si>
  <si>
    <t>Otras retenciones</t>
  </si>
  <si>
    <t>244000</t>
  </si>
  <si>
    <t>IMPUESTOS, CONTRIBUCIONES Y TASAS POR PAGAR</t>
  </si>
  <si>
    <t>244011</t>
  </si>
  <si>
    <t>Licencias, registro y salvoconducto</t>
  </si>
  <si>
    <t>244024</t>
  </si>
  <si>
    <t>Tasas</t>
  </si>
  <si>
    <t>246000</t>
  </si>
  <si>
    <t>CRÉDITOS JUDICIALES</t>
  </si>
  <si>
    <t xml:space="preserve">Sentencias </t>
  </si>
  <si>
    <t>249000</t>
  </si>
  <si>
    <t>OTRAS CUENTAS POR PAGAR</t>
  </si>
  <si>
    <t>Recursos de acreedores reintegrados por entidades públicas</t>
  </si>
  <si>
    <t>Aportes a escuelas industriales, institutos técnicos y ESAP</t>
  </si>
  <si>
    <t>Saldos a favor de beneficiarios</t>
  </si>
  <si>
    <t>Aportes al ICBF y SENA</t>
  </si>
  <si>
    <t>250000</t>
  </si>
  <si>
    <t>OBLIGACIONES LABORALES Y DE SEGURIDAD SOCIAL INTEGRAL</t>
  </si>
  <si>
    <t>251100</t>
  </si>
  <si>
    <t>BENEFICIOS A LOS EMPLEADOS A CORTO PLAZO</t>
  </si>
  <si>
    <t>Nómina por pagar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</si>
  <si>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</si>
  <si>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</si>
  <si>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</si>
  <si>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</si>
  <si>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</si>
  <si>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</si>
  <si>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</si>
  <si>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</si>
  <si>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</si>
  <si>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</si>
  <si>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</si>
  <si>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251200</t>
  </si>
  <si>
    <t>BENEFICIOS A LOS EMPLEADOS A LARGO PLAZO</t>
  </si>
  <si>
    <t>Cesantías retroactivas</t>
  </si>
  <si>
    <t>Otros beneficios a los empleados a largo plazo</t>
  </si>
  <si>
    <t>BENEFICIOS POR TERMINACIÓN DEL VÍNCULO LABORAL O CONTRACTUAL</t>
  </si>
  <si>
    <t>270000</t>
  </si>
  <si>
    <t>PASIVOS ESTIMADOS</t>
  </si>
  <si>
    <t>270100</t>
  </si>
  <si>
    <t>LITIGIOS Y DEMANDAS</t>
  </si>
  <si>
    <t>Administrativas</t>
  </si>
  <si>
    <t>Laborales</t>
  </si>
  <si>
    <t>290000</t>
  </si>
  <si>
    <t>OTROS PASIVOS</t>
  </si>
  <si>
    <t>290200</t>
  </si>
  <si>
    <t>RECURSOS RECIBIDOS EN ADMINISTRACIÓN</t>
  </si>
  <si>
    <t>300000</t>
  </si>
  <si>
    <t>PATRIMONIO</t>
  </si>
  <si>
    <t>310000</t>
  </si>
  <si>
    <t>HACIENDA PÚBLICA</t>
  </si>
  <si>
    <t>310500</t>
  </si>
  <si>
    <t>CAPITAL FISCAL</t>
  </si>
  <si>
    <t>Capital Fiscal</t>
  </si>
  <si>
    <t>310900</t>
  </si>
  <si>
    <t>RESULTADOS DE EJERCICIOS ANTERIORES</t>
  </si>
  <si>
    <t>Utilidades o excedentes acumulados</t>
  </si>
  <si>
    <t>311000</t>
  </si>
  <si>
    <t>RESULTADO DEL EJERCICIO</t>
  </si>
  <si>
    <t>Propiedades, planta y equipo</t>
  </si>
  <si>
    <t>400000</t>
  </si>
  <si>
    <t>INGRESOS</t>
  </si>
  <si>
    <t>440000</t>
  </si>
  <si>
    <t>TRANSFERENCIAS Y SUBVENCIONES</t>
  </si>
  <si>
    <t>442800</t>
  </si>
  <si>
    <t xml:space="preserve">OTRAS TRANSFERENCIAS </t>
  </si>
  <si>
    <t>Bienes recibidos sin contraprestación</t>
  </si>
  <si>
    <t>470000</t>
  </si>
  <si>
    <t>OPERACIONES INTERINSTITUCIONALES</t>
  </si>
  <si>
    <t>470500</t>
  </si>
  <si>
    <t>FONDOS RECIBIDOS</t>
  </si>
  <si>
    <t>Funcionamiento</t>
  </si>
  <si>
    <t>Inversión</t>
  </si>
  <si>
    <t>OPERACIONES SIN FLUJO DE EFECTIVO</t>
  </si>
  <si>
    <t>480000</t>
  </si>
  <si>
    <t xml:space="preserve">OTROS INGRESOS </t>
  </si>
  <si>
    <t>FINANCIEROS</t>
  </si>
  <si>
    <t>480232</t>
  </si>
  <si>
    <t>Rendimientos sobre recursos entregados en administracion</t>
  </si>
  <si>
    <t>Intereses de mora</t>
  </si>
  <si>
    <t>480800</t>
  </si>
  <si>
    <t>OTROS INGRESOS ORDINARIOS</t>
  </si>
  <si>
    <t>Recuperaciones</t>
  </si>
  <si>
    <t>500000</t>
  </si>
  <si>
    <t>GASTOS</t>
  </si>
  <si>
    <t>510000</t>
  </si>
  <si>
    <t>DE ADMINISTRACIÓN</t>
  </si>
  <si>
    <t>510100</t>
  </si>
  <si>
    <t>SUELDOS Y SALARIOS</t>
  </si>
  <si>
    <t>Sueldos</t>
  </si>
  <si>
    <t>Horas extras y festivos</t>
  </si>
  <si>
    <t>Gastos de representación</t>
  </si>
  <si>
    <t>Prima técnica</t>
  </si>
  <si>
    <t>Auxilio de transporte</t>
  </si>
  <si>
    <t>Subsidio de alimentación</t>
  </si>
  <si>
    <t>510200</t>
  </si>
  <si>
    <t>CONTRIBUCIONES IMPUTADAS</t>
  </si>
  <si>
    <t>Incapacidades</t>
  </si>
  <si>
    <t>510300</t>
  </si>
  <si>
    <t>CONTRIBUCIONES EFECTIVAS</t>
  </si>
  <si>
    <t>Cotizaciones a seguridad social en salud</t>
  </si>
  <si>
    <t>Cotizaciones a riesgos laborales</t>
  </si>
  <si>
    <t>Cotizaciones a entidades administradoras del régimen de prima media</t>
  </si>
  <si>
    <t>Cotizaciones a entidades administradoras del régimen de ahorro individual</t>
  </si>
  <si>
    <t>510400</t>
  </si>
  <si>
    <t>APORTES SOBRE LA NÓMINA</t>
  </si>
  <si>
    <t>Aportes al ICBF</t>
  </si>
  <si>
    <t>Aportes al SENA</t>
  </si>
  <si>
    <t>Aportes ESAP</t>
  </si>
  <si>
    <t>Aportes a escuelas industriales e institutos técnicos</t>
  </si>
  <si>
    <t>510700</t>
  </si>
  <si>
    <t>PRESTACIONES SOCIALES</t>
  </si>
  <si>
    <t>Intereses a las cesantías</t>
  </si>
  <si>
    <t>Bonificación especial de recreación</t>
  </si>
  <si>
    <t>Otras primas</t>
  </si>
  <si>
    <t>510800</t>
  </si>
  <si>
    <t>GASTOS DE PERSONAL DIVERSOS</t>
  </si>
  <si>
    <t>Capacitación, bienestar social y estímulos</t>
  </si>
  <si>
    <t>511100</t>
  </si>
  <si>
    <t>GENERALES</t>
  </si>
  <si>
    <t>Materiales y suministros</t>
  </si>
  <si>
    <t>Servicios públicos</t>
  </si>
  <si>
    <t>Arrendamiento</t>
  </si>
  <si>
    <t>Viáticos y gastos de viaje</t>
  </si>
  <si>
    <t>Seguros generales</t>
  </si>
  <si>
    <t>Contratos de administración</t>
  </si>
  <si>
    <t>Otros gastos generales</t>
  </si>
  <si>
    <t>512000</t>
  </si>
  <si>
    <t>IMPUESTOS, CONTRIBUCIONES Y TASAS</t>
  </si>
  <si>
    <t>530000</t>
  </si>
  <si>
    <t>DETERIORO, DEPRECIACIONES, AMORTIZACIONES Y PROVISIONES</t>
  </si>
  <si>
    <t>Softwares</t>
  </si>
  <si>
    <t>536000</t>
  </si>
  <si>
    <t>DEPRECIACIÓN DE PROPIEDADES, PLANTA Y EQUIPO</t>
  </si>
  <si>
    <t>536600</t>
  </si>
  <si>
    <t>AMORTIZACIÓN DE ACTIVOS INTANGIBLES</t>
  </si>
  <si>
    <t>536800</t>
  </si>
  <si>
    <t>PROVISIÓN LITIGIOS Y DEMANDAS</t>
  </si>
  <si>
    <t>550000</t>
  </si>
  <si>
    <t>GASTO PÚBLICO SOCIAL</t>
  </si>
  <si>
    <t>550700</t>
  </si>
  <si>
    <t>DESARROLLO COMUNITARIO Y BIENESTAR SOCIAL</t>
  </si>
  <si>
    <t>Sueldos y salarios</t>
  </si>
  <si>
    <t>Contribuciones efectivas</t>
  </si>
  <si>
    <t>Aportes sobre la nómina</t>
  </si>
  <si>
    <t>Generales</t>
  </si>
  <si>
    <t>570000</t>
  </si>
  <si>
    <t>572000</t>
  </si>
  <si>
    <t xml:space="preserve">OPERACIONES DE ENLACE </t>
  </si>
  <si>
    <t xml:space="preserve">Recaudos </t>
  </si>
  <si>
    <t>580000</t>
  </si>
  <si>
    <t>OTROS GASTOS</t>
  </si>
  <si>
    <t>580200</t>
  </si>
  <si>
    <t>COMISIONES</t>
  </si>
  <si>
    <t>Comisiones sobre recursos entregados en administración</t>
  </si>
  <si>
    <t>580400</t>
  </si>
  <si>
    <t>580401</t>
  </si>
  <si>
    <t>Actualización financiera de provisiones</t>
  </si>
  <si>
    <t>589000</t>
  </si>
  <si>
    <t>GASTOS DIVERSOS</t>
  </si>
  <si>
    <t>Pérdidas en siniestros</t>
  </si>
  <si>
    <t>589019</t>
  </si>
  <si>
    <t>Pérdidas en baja de activos no financiados</t>
  </si>
  <si>
    <t>589090</t>
  </si>
  <si>
    <t>800000</t>
  </si>
  <si>
    <t>CUENTAS DE ORDEN DEUDORAS</t>
  </si>
  <si>
    <t>810000</t>
  </si>
  <si>
    <t>DERECHOS CONTINGENTES</t>
  </si>
  <si>
    <t>812000</t>
  </si>
  <si>
    <t>LITIGIOS Y MECANISMOS ALTERNATIVOS DE SOLUCION DE CONFLICTOS</t>
  </si>
  <si>
    <t>830000</t>
  </si>
  <si>
    <t>DEUDORAS DE CONTROL</t>
  </si>
  <si>
    <t>831500</t>
  </si>
  <si>
    <t>ACTIVOS RETIRADOS</t>
  </si>
  <si>
    <t>835400</t>
  </si>
  <si>
    <t>RECUADO POR LA ENAJENACION DE BIENES AL SECTOR PRIVADO</t>
  </si>
  <si>
    <t>835403</t>
  </si>
  <si>
    <t>Bienes Muebles</t>
  </si>
  <si>
    <t>836100</t>
  </si>
  <si>
    <t>RESPONSAB ILIDADES EN PROCESO</t>
  </si>
  <si>
    <t>Internas</t>
  </si>
  <si>
    <t>890000</t>
  </si>
  <si>
    <t>DEUDORAS POR CONTRA (CR)</t>
  </si>
  <si>
    <t>890500</t>
  </si>
  <si>
    <t>DERECHOS CONTINGENTES POR CONTRA (CR)</t>
  </si>
  <si>
    <t>Litigios y mecanismos alternativos de solucion de Conflictos.</t>
  </si>
  <si>
    <t>891500</t>
  </si>
  <si>
    <t>DEUDORAS DE CONTROL POR CONTRA (CR)</t>
  </si>
  <si>
    <t>Activos retirados</t>
  </si>
  <si>
    <t>Responsabilidades en Proceso</t>
  </si>
  <si>
    <t>891528</t>
  </si>
  <si>
    <t>recuado por la enajenaciòn de activos al sector privado</t>
  </si>
  <si>
    <t>900000</t>
  </si>
  <si>
    <t>CUENTAS DE ORDEN ACREEDORAS</t>
  </si>
  <si>
    <t>910000</t>
  </si>
  <si>
    <t>RESPONSABILIDADES CONTINGENTES</t>
  </si>
  <si>
    <t>912000</t>
  </si>
  <si>
    <t>Administrativos</t>
  </si>
  <si>
    <t>Otras Litigios y mecanismos alternativos de solucion de conflictos.</t>
  </si>
  <si>
    <t>919000</t>
  </si>
  <si>
    <t>OTROS PASIVOS CONTINGENTES</t>
  </si>
  <si>
    <t>Otros pasivos contingentes</t>
  </si>
  <si>
    <t>930000</t>
  </si>
  <si>
    <t>ACREEDORAS DE CONTROL</t>
  </si>
  <si>
    <t>930600</t>
  </si>
  <si>
    <t>BIENES RECIBIDOS EN CUSTODIA</t>
  </si>
  <si>
    <t>939000</t>
  </si>
  <si>
    <t>OTRAS CUENTAS ACREEDORAS DE CONTROL</t>
  </si>
  <si>
    <t>Otras cuentas acreedoras de control</t>
  </si>
  <si>
    <t>990000</t>
  </si>
  <si>
    <t>ACREEDORAS POR CONTRA (DB)</t>
  </si>
  <si>
    <t>990500</t>
  </si>
  <si>
    <t>RESPONSABILIDADES CONTINGENTES POR CONTRA (DB)</t>
  </si>
  <si>
    <t>Litigios y mecanismos alternativos de solucion de conflictos.</t>
  </si>
  <si>
    <t>990590</t>
  </si>
  <si>
    <t>Otras responsabilidades contingentes</t>
  </si>
  <si>
    <t>991500</t>
  </si>
  <si>
    <t>ACREEDORAS DE CONTROL POR CONTRA (DB)</t>
  </si>
  <si>
    <t>Bienes recibidos en custodia</t>
  </si>
  <si>
    <t>SUMAS IGUALES</t>
  </si>
  <si>
    <t>XINIA ROCÍO NAVARRO PRADA</t>
  </si>
  <si>
    <t>SECRETARIA DISTRITAL</t>
  </si>
  <si>
    <t>NASLY MILENA PISCIOTTI DUQUE</t>
  </si>
  <si>
    <t>DEISY YOLIMA GUTIÉRREZ HERRERA</t>
  </si>
  <si>
    <t>ASESORA RECURSOS FINANCIEROS</t>
  </si>
  <si>
    <t>CONTADORA  SDIS T-100753-T</t>
  </si>
  <si>
    <t>CGN2005_002_SALDO_DE_OPERACIONES RECIPROCAS</t>
  </si>
  <si>
    <t>Cifras en Pesos</t>
  </si>
  <si>
    <t>Codigo Contable Subcuenta</t>
  </si>
  <si>
    <t>Nombre de la Subcuenta</t>
  </si>
  <si>
    <t>Codigo entidad Reciproca</t>
  </si>
  <si>
    <t>Nombre entidad Reciproca</t>
  </si>
  <si>
    <t>Valor Corriente</t>
  </si>
  <si>
    <t>Valor No Corriente</t>
  </si>
  <si>
    <t>INSTITUTO DISTRITAL PARA LA RECREACION Y EL DEPORTE - IDRD</t>
  </si>
  <si>
    <t>FONDO DE DESARROLLO DE PROYECTOS DE CUNDINAMARCA FONDECUN</t>
  </si>
  <si>
    <t>JARDIN BOTANICO DE BOGOTA JOSE CELESTINO MUTIS</t>
  </si>
  <si>
    <t>FINANCIERA DE DESARROLLO TERRITORIAL S. A. FINDETER</t>
  </si>
  <si>
    <t>SECRETARIA DISTRITAL DE AMBIENTE</t>
  </si>
  <si>
    <t>023900000</t>
  </si>
  <si>
    <t>INSTITUTO COLOMBIANO DE BIENESTAR FAMILIAR</t>
  </si>
  <si>
    <t>Encargos fiduciario - Fiducia de administración</t>
  </si>
  <si>
    <t>FONDO DE PRESTACIONES ECONOMICAS-CESANTIAS Y PENSIONES FONCEP</t>
  </si>
  <si>
    <t>SECRETARIA DISTRITAL DE HACIENDA</t>
  </si>
  <si>
    <t>026800000</t>
  </si>
  <si>
    <t>SERVICIO NACIONAL DE APRENDIZAJE "SENA"</t>
  </si>
  <si>
    <t>022000000</t>
  </si>
  <si>
    <t>ESCUELA SUPERIOR DE ADMINISTRACION PUBLICA "ESAP"</t>
  </si>
  <si>
    <t>MINISTERIO DE EDUCACION NACIONAL</t>
  </si>
  <si>
    <t>EMPRESA DE TELECOMUNICACIONES DE BOGOTA E.S.P.</t>
  </si>
  <si>
    <t>EMPRESA DE ACUEDUCTO Y ALCANTARILLADO DE BOGOT</t>
  </si>
  <si>
    <t>CONTADORA  SDIS  TP-100753-7</t>
  </si>
  <si>
    <t>ESTADO DE SITUACION FINANCIERA</t>
  </si>
  <si>
    <t>(Cifras en Pesos)</t>
  </si>
  <si>
    <t>ACTIVO</t>
  </si>
  <si>
    <t>PASIVO</t>
  </si>
  <si>
    <t>CORRIENTE</t>
  </si>
  <si>
    <t>PROVISIÓN PARA CONTINGENCIAS</t>
  </si>
  <si>
    <t>NO CORRIENTE</t>
  </si>
  <si>
    <t>RECAUDOS A FAVOR DE TERCEROS</t>
  </si>
  <si>
    <t>TOTAL PASIVO</t>
  </si>
  <si>
    <t>TOTAL PATRIMONIO</t>
  </si>
  <si>
    <t>TOTAL ACTIVO</t>
  </si>
  <si>
    <t>TOTAL PASIVO + PATRIMONIO</t>
  </si>
  <si>
    <t>CONTADORA SDIS -T.P. 100753-T</t>
  </si>
  <si>
    <t>ESTADO DE RESULTADOS</t>
  </si>
  <si>
    <t>EXCEDENTE DEL EJERCICIO</t>
  </si>
  <si>
    <t>SALDO A ABRIL 01 DE 2020</t>
  </si>
  <si>
    <t>SALDO A JUNIO 30 DE 2020</t>
  </si>
  <si>
    <t>243630</t>
  </si>
  <si>
    <t>Impuesto solidario obligatorio-covid 19</t>
  </si>
  <si>
    <t>243631</t>
  </si>
  <si>
    <t>Impuesto solidario voluntario-covid 19</t>
  </si>
  <si>
    <t>536001</t>
  </si>
  <si>
    <t>(1 de Abril al 30 de Junio de 2020)</t>
  </si>
  <si>
    <t>INSTITUTO DISTRITAL PARA LA PROTECCION DE LA NIÑEZ Y LA UVENTUD-IDIPRON</t>
  </si>
  <si>
    <t>312800</t>
  </si>
  <si>
    <t>PROVISIONES, AGOTAMIENTO, DEPRECIACIONES Y AMORTIZACIONES (DB)</t>
  </si>
  <si>
    <t>IMPACTOS POR LA TRANSICIÓN AL NUEVO MARCO DE REGULACIÓN</t>
  </si>
  <si>
    <t>OPERACIONES DE ENLACE</t>
  </si>
  <si>
    <t>(Del 01 de enero al 30 de Junio de 2020)</t>
  </si>
  <si>
    <t>(con corte al 30 de Junio de 2020)</t>
  </si>
  <si>
    <t>C.C. 52.195.727 Bogota</t>
  </si>
  <si>
    <t>C.C. 20.533.162 Fómeque</t>
  </si>
  <si>
    <t>C.C.52.381.984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</si>
</sst>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[$-C0A]d\-mmm\-yyyy;@"/>
    <numFmt numFmtId="165" formatCode="000000000"/>
    <numFmt numFmtId="166" formatCode="_-* #,##0.00\ [$€-1]_-;\-* #,##0.00\ [$€-1]_-;_-* &quot;-&quot;??\ [$€-1]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4"/>
      <color indexed="39"/>
      <name val="Arial"/>
      <family val="2"/>
    </font>
    <font>
      <b/>
      <sz val="12"/>
      <color rgb="FFC0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18"/>
      <color rgb="FFFF000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28"/>
      <name val="Arial"/>
      <family val="2"/>
    </font>
    <font>
      <sz val="28"/>
      <color theme="1"/>
      <name val="Calibri"/>
      <family val="2"/>
      <scheme val="minor"/>
    </font>
    <font>
      <b/>
      <sz val="28"/>
      <name val="Arial"/>
      <family val="2"/>
    </font>
    <font>
      <sz val="28"/>
      <color indexed="10"/>
      <name val="Arial"/>
      <family val="2"/>
    </font>
    <font>
      <b/>
      <sz val="28"/>
      <color indexed="8"/>
      <name val="Arial"/>
      <family val="2"/>
    </font>
    <font>
      <sz val="2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1">
    <xf numFmtId="0" fontId="0" fillId="0" borderId="0" xfId="0"/>
    <xf numFmtId="49" fontId="3" fillId="0" borderId="1" xfId="2" applyNumberFormat="1" applyFont="1" applyBorder="1" applyAlignment="1">
      <alignment horizontal="left"/>
    </xf>
    <xf numFmtId="0" fontId="3" fillId="0" borderId="2" xfId="2" applyFont="1" applyBorder="1" applyAlignment="1">
      <alignment horizontal="left"/>
    </xf>
    <xf numFmtId="3" fontId="4" fillId="0" borderId="2" xfId="2" applyNumberFormat="1" applyFont="1" applyBorder="1" applyAlignment="1">
      <alignment horizontal="justify"/>
    </xf>
    <xf numFmtId="3" fontId="3" fillId="0" borderId="2" xfId="2" applyNumberFormat="1" applyFont="1" applyBorder="1"/>
    <xf numFmtId="3" fontId="4" fillId="0" borderId="2" xfId="2" applyNumberFormat="1" applyFont="1" applyBorder="1"/>
    <xf numFmtId="3" fontId="4" fillId="0" borderId="3" xfId="2" applyNumberFormat="1" applyFont="1" applyBorder="1"/>
    <xf numFmtId="0" fontId="2" fillId="0" borderId="0" xfId="2"/>
    <xf numFmtId="49" fontId="3" fillId="0" borderId="4" xfId="2" applyNumberFormat="1" applyFont="1" applyBorder="1" applyAlignment="1">
      <alignment horizontal="left"/>
    </xf>
    <xf numFmtId="3" fontId="4" fillId="0" borderId="5" xfId="2" applyNumberFormat="1" applyFont="1" applyBorder="1"/>
    <xf numFmtId="49" fontId="3" fillId="0" borderId="4" xfId="4" applyNumberFormat="1" applyFont="1" applyBorder="1" applyAlignment="1">
      <alignment horizontal="left"/>
    </xf>
    <xf numFmtId="49" fontId="3" fillId="0" borderId="7" xfId="2" applyNumberFormat="1" applyFont="1" applyBorder="1" applyAlignment="1">
      <alignment horizontal="left"/>
    </xf>
    <xf numFmtId="14" fontId="3" fillId="0" borderId="8" xfId="2" applyNumberFormat="1" applyFont="1" applyBorder="1" applyAlignment="1" applyProtection="1">
      <alignment horizontal="left"/>
      <protection locked="0"/>
    </xf>
    <xf numFmtId="3" fontId="4" fillId="0" borderId="8" xfId="2" applyNumberFormat="1" applyFont="1" applyBorder="1"/>
    <xf numFmtId="3" fontId="4" fillId="0" borderId="9" xfId="2" applyNumberFormat="1" applyFont="1" applyBorder="1"/>
    <xf numFmtId="49" fontId="3" fillId="0" borderId="10" xfId="2" applyNumberFormat="1" applyFont="1" applyBorder="1" applyAlignment="1">
      <alignment horizontal="justify"/>
    </xf>
    <xf numFmtId="0" fontId="3" fillId="0" borderId="10" xfId="2" applyFont="1" applyBorder="1" applyAlignment="1">
      <alignment horizontal="center"/>
    </xf>
    <xf numFmtId="3" fontId="3" fillId="0" borderId="11" xfId="5" applyNumberFormat="1" applyFont="1" applyBorder="1" applyAlignment="1" applyProtection="1">
      <alignment horizontal="center" wrapText="1"/>
      <protection locked="0"/>
    </xf>
    <xf numFmtId="3" fontId="3" fillId="0" borderId="10" xfId="2" applyNumberFormat="1" applyFont="1" applyBorder="1" applyAlignment="1" applyProtection="1">
      <alignment horizontal="center" wrapText="1"/>
      <protection locked="0"/>
    </xf>
    <xf numFmtId="3" fontId="3" fillId="0" borderId="10" xfId="2" applyNumberFormat="1" applyFont="1" applyBorder="1" applyAlignment="1">
      <alignment horizontal="center" wrapText="1"/>
    </xf>
    <xf numFmtId="3" fontId="2" fillId="0" borderId="0" xfId="2" applyNumberFormat="1"/>
    <xf numFmtId="0" fontId="4" fillId="0" borderId="0" xfId="6" applyFont="1"/>
    <xf numFmtId="49" fontId="9" fillId="0" borderId="4" xfId="6" applyNumberFormat="1" applyFont="1" applyBorder="1" applyAlignment="1">
      <alignment horizontal="center" wrapText="1"/>
    </xf>
    <xf numFmtId="0" fontId="9" fillId="0" borderId="0" xfId="6" applyFont="1" applyAlignment="1">
      <alignment wrapText="1"/>
    </xf>
    <xf numFmtId="3" fontId="9" fillId="0" borderId="0" xfId="6" applyNumberFormat="1" applyFont="1" applyAlignment="1">
      <alignment wrapText="1"/>
    </xf>
    <xf numFmtId="3" fontId="9" fillId="0" borderId="5" xfId="6" applyNumberFormat="1" applyFont="1" applyBorder="1" applyAlignment="1">
      <alignment wrapText="1"/>
    </xf>
    <xf numFmtId="0" fontId="9" fillId="0" borderId="4" xfId="2" applyFont="1" applyBorder="1" applyAlignment="1" applyProtection="1">
      <alignment horizontal="center" wrapText="1"/>
      <protection locked="0"/>
    </xf>
    <xf numFmtId="0" fontId="9" fillId="0" borderId="0" xfId="2" applyFont="1" applyAlignment="1" applyProtection="1">
      <alignment wrapText="1"/>
      <protection locked="0"/>
    </xf>
    <xf numFmtId="3" fontId="9" fillId="0" borderId="0" xfId="2" applyNumberFormat="1" applyFont="1" applyAlignment="1" applyProtection="1">
      <alignment wrapText="1"/>
      <protection locked="0"/>
    </xf>
    <xf numFmtId="3" fontId="11" fillId="0" borderId="0" xfId="2" applyNumberFormat="1" applyFont="1" applyAlignment="1" applyProtection="1">
      <alignment wrapText="1"/>
      <protection locked="0"/>
    </xf>
    <xf numFmtId="3" fontId="11" fillId="0" borderId="5" xfId="2" applyNumberFormat="1" applyFont="1" applyBorder="1" applyAlignment="1">
      <alignment wrapText="1"/>
    </xf>
    <xf numFmtId="3" fontId="10" fillId="0" borderId="4" xfId="5" applyNumberFormat="1" applyFont="1" applyBorder="1" applyAlignment="1" applyProtection="1">
      <alignment horizontal="right" wrapText="1"/>
      <protection locked="0"/>
    </xf>
    <xf numFmtId="3" fontId="10" fillId="0" borderId="0" xfId="5" applyNumberFormat="1" applyFont="1" applyAlignment="1" applyProtection="1">
      <alignment horizontal="right" wrapText="1"/>
      <protection locked="0"/>
    </xf>
    <xf numFmtId="0" fontId="9" fillId="0" borderId="0" xfId="5" applyFont="1" applyAlignment="1" applyProtection="1">
      <alignment horizontal="center" wrapText="1"/>
      <protection locked="0"/>
    </xf>
    <xf numFmtId="164" fontId="10" fillId="0" borderId="0" xfId="5" applyNumberFormat="1" applyFont="1" applyAlignment="1" applyProtection="1">
      <alignment horizontal="center" wrapText="1"/>
      <protection locked="0"/>
    </xf>
    <xf numFmtId="0" fontId="9" fillId="0" borderId="0" xfId="5" applyFont="1" applyAlignment="1" applyProtection="1">
      <alignment wrapText="1"/>
      <protection locked="0"/>
    </xf>
    <xf numFmtId="0" fontId="9" fillId="0" borderId="5" xfId="5" applyFont="1" applyBorder="1" applyAlignment="1" applyProtection="1">
      <alignment horizontal="center" wrapText="1"/>
      <protection locked="0"/>
    </xf>
    <xf numFmtId="0" fontId="9" fillId="0" borderId="0" xfId="5" applyFont="1" applyAlignment="1" applyProtection="1">
      <alignment horizontal="centerContinuous" wrapText="1"/>
      <protection locked="0"/>
    </xf>
    <xf numFmtId="0" fontId="9" fillId="0" borderId="0" xfId="5" applyFont="1" applyAlignment="1">
      <alignment wrapText="1"/>
    </xf>
    <xf numFmtId="0" fontId="9" fillId="0" borderId="5" xfId="5" applyFont="1" applyBorder="1" applyAlignment="1" applyProtection="1">
      <alignment horizontal="centerContinuous" wrapText="1"/>
      <protection locked="0"/>
    </xf>
    <xf numFmtId="3" fontId="9" fillId="0" borderId="0" xfId="5" applyNumberFormat="1" applyFont="1" applyAlignment="1">
      <alignment wrapText="1"/>
    </xf>
    <xf numFmtId="0" fontId="9" fillId="0" borderId="7" xfId="5" applyFont="1" applyBorder="1" applyAlignment="1">
      <alignment horizontal="center" wrapText="1"/>
    </xf>
    <xf numFmtId="0" fontId="9" fillId="0" borderId="8" xfId="5" applyFont="1" applyBorder="1" applyAlignment="1">
      <alignment wrapText="1"/>
    </xf>
    <xf numFmtId="3" fontId="9" fillId="0" borderId="8" xfId="5" applyNumberFormat="1" applyFont="1" applyBorder="1" applyAlignment="1">
      <alignment wrapText="1"/>
    </xf>
    <xf numFmtId="3" fontId="9" fillId="0" borderId="9" xfId="5" applyNumberFormat="1" applyFont="1" applyBorder="1" applyAlignment="1">
      <alignment wrapText="1"/>
    </xf>
    <xf numFmtId="49" fontId="6" fillId="0" borderId="12" xfId="2" applyNumberFormat="1" applyFont="1" applyFill="1" applyBorder="1" applyAlignment="1">
      <alignment horizontal="left"/>
    </xf>
    <xf numFmtId="3" fontId="6" fillId="0" borderId="11" xfId="2" applyNumberFormat="1" applyFont="1" applyFill="1" applyBorder="1" applyAlignment="1">
      <alignment horizontal="left"/>
    </xf>
    <xf numFmtId="3" fontId="6" fillId="0" borderId="11" xfId="2" applyNumberFormat="1" applyFont="1" applyFill="1" applyBorder="1" applyAlignment="1">
      <alignment horizontal="right"/>
    </xf>
    <xf numFmtId="49" fontId="7" fillId="0" borderId="13" xfId="2" applyNumberFormat="1" applyFont="1" applyFill="1" applyBorder="1" applyAlignment="1">
      <alignment horizontal="left"/>
    </xf>
    <xf numFmtId="3" fontId="7" fillId="0" borderId="6" xfId="2" applyNumberFormat="1" applyFont="1" applyFill="1" applyBorder="1" applyAlignment="1">
      <alignment horizontal="left"/>
    </xf>
    <xf numFmtId="3" fontId="7" fillId="0" borderId="6" xfId="2" applyNumberFormat="1" applyFont="1" applyFill="1" applyBorder="1" applyAlignment="1">
      <alignment horizontal="right"/>
    </xf>
    <xf numFmtId="49" fontId="3" fillId="0" borderId="13" xfId="2" applyNumberFormat="1" applyFont="1" applyFill="1" applyBorder="1" applyAlignment="1">
      <alignment horizontal="left"/>
    </xf>
    <xf numFmtId="3" fontId="8" fillId="0" borderId="6" xfId="2" applyNumberFormat="1" applyFont="1" applyFill="1" applyBorder="1" applyAlignment="1">
      <alignment horizontal="left"/>
    </xf>
    <xf numFmtId="3" fontId="3" fillId="0" borderId="6" xfId="2" applyNumberFormat="1" applyFont="1" applyFill="1" applyBorder="1" applyAlignment="1">
      <alignment horizontal="right"/>
    </xf>
    <xf numFmtId="49" fontId="4" fillId="0" borderId="13" xfId="2" applyNumberFormat="1" applyFont="1" applyFill="1" applyBorder="1" applyAlignment="1">
      <alignment horizontal="left"/>
    </xf>
    <xf numFmtId="3" fontId="4" fillId="0" borderId="6" xfId="2" applyNumberFormat="1" applyFont="1" applyFill="1" applyBorder="1"/>
    <xf numFmtId="3" fontId="4" fillId="0" borderId="6" xfId="2" applyNumberFormat="1" applyFont="1" applyFill="1" applyBorder="1" applyAlignment="1" applyProtection="1">
      <alignment horizontal="right"/>
      <protection locked="0"/>
    </xf>
    <xf numFmtId="3" fontId="4" fillId="0" borderId="6" xfId="2" applyNumberFormat="1" applyFont="1" applyFill="1" applyBorder="1" applyAlignment="1">
      <alignment horizontal="right"/>
    </xf>
    <xf numFmtId="3" fontId="4" fillId="0" borderId="15" xfId="2" applyNumberFormat="1" applyFont="1" applyFill="1" applyBorder="1" applyAlignment="1">
      <alignment horizontal="right"/>
    </xf>
    <xf numFmtId="3" fontId="3" fillId="0" borderId="6" xfId="2" applyNumberFormat="1" applyFont="1" applyFill="1" applyBorder="1" applyAlignment="1">
      <alignment horizontal="left"/>
    </xf>
    <xf numFmtId="3" fontId="3" fillId="0" borderId="15" xfId="2" applyNumberFormat="1" applyFont="1" applyFill="1" applyBorder="1" applyAlignment="1">
      <alignment horizontal="right"/>
    </xf>
    <xf numFmtId="3" fontId="3" fillId="0" borderId="6" xfId="2" applyNumberFormat="1" applyFont="1" applyFill="1" applyBorder="1" applyAlignment="1" applyProtection="1">
      <alignment horizontal="right"/>
      <protection locked="0"/>
    </xf>
    <xf numFmtId="49" fontId="6" fillId="0" borderId="13" xfId="2" applyNumberFormat="1" applyFont="1" applyFill="1" applyBorder="1" applyAlignment="1">
      <alignment horizontal="left"/>
    </xf>
    <xf numFmtId="3" fontId="6" fillId="0" borderId="6" xfId="2" applyNumberFormat="1" applyFont="1" applyFill="1" applyBorder="1" applyAlignment="1">
      <alignment horizontal="left"/>
    </xf>
    <xf numFmtId="3" fontId="6" fillId="0" borderId="6" xfId="2" applyNumberFormat="1" applyFont="1" applyFill="1" applyBorder="1" applyAlignment="1">
      <alignment horizontal="right"/>
    </xf>
    <xf numFmtId="0" fontId="4" fillId="0" borderId="13" xfId="2" applyFont="1" applyFill="1" applyBorder="1" applyAlignment="1">
      <alignment horizontal="left"/>
    </xf>
    <xf numFmtId="3" fontId="3" fillId="0" borderId="6" xfId="6" applyNumberFormat="1" applyFont="1" applyFill="1" applyBorder="1" applyAlignment="1">
      <alignment horizontal="left"/>
    </xf>
    <xf numFmtId="3" fontId="3" fillId="0" borderId="6" xfId="6" applyNumberFormat="1" applyFont="1" applyFill="1" applyBorder="1" applyAlignment="1">
      <alignment horizontal="right"/>
    </xf>
    <xf numFmtId="3" fontId="4" fillId="0" borderId="6" xfId="6" applyNumberFormat="1" applyFont="1" applyFill="1" applyBorder="1"/>
    <xf numFmtId="3" fontId="4" fillId="0" borderId="6" xfId="6" applyNumberFormat="1" applyFont="1" applyFill="1" applyBorder="1" applyAlignment="1">
      <alignment horizontal="right"/>
    </xf>
    <xf numFmtId="3" fontId="4" fillId="0" borderId="6" xfId="6" applyNumberFormat="1" applyFont="1" applyFill="1" applyBorder="1" applyAlignment="1" applyProtection="1">
      <alignment horizontal="right"/>
      <protection locked="0"/>
    </xf>
    <xf numFmtId="3" fontId="4" fillId="0" borderId="15" xfId="6" applyNumberFormat="1" applyFont="1" applyFill="1" applyBorder="1" applyAlignment="1">
      <alignment horizontal="right"/>
    </xf>
    <xf numFmtId="3" fontId="3" fillId="0" borderId="6" xfId="7" applyNumberFormat="1" applyFont="1" applyFill="1" applyBorder="1" applyAlignment="1">
      <alignment horizontal="left"/>
    </xf>
    <xf numFmtId="3" fontId="4" fillId="0" borderId="6" xfId="7" applyNumberFormat="1" applyFont="1" applyFill="1" applyBorder="1"/>
    <xf numFmtId="49" fontId="4" fillId="0" borderId="13" xfId="8" applyNumberFormat="1" applyFont="1" applyFill="1" applyBorder="1" applyAlignment="1">
      <alignment horizontal="left"/>
    </xf>
    <xf numFmtId="3" fontId="4" fillId="0" borderId="6" xfId="8" applyNumberFormat="1" applyFont="1" applyFill="1" applyBorder="1"/>
    <xf numFmtId="49" fontId="4" fillId="0" borderId="16" xfId="2" applyNumberFormat="1" applyFont="1" applyFill="1" applyBorder="1" applyAlignment="1">
      <alignment horizontal="left"/>
    </xf>
    <xf numFmtId="3" fontId="4" fillId="0" borderId="17" xfId="2" applyNumberFormat="1" applyFont="1" applyFill="1" applyBorder="1"/>
    <xf numFmtId="49" fontId="6" fillId="0" borderId="10" xfId="2" applyNumberFormat="1" applyFont="1" applyFill="1" applyBorder="1" applyAlignment="1">
      <alignment horizontal="left"/>
    </xf>
    <xf numFmtId="3" fontId="6" fillId="0" borderId="10" xfId="2" applyNumberFormat="1" applyFont="1" applyFill="1" applyBorder="1" applyAlignment="1">
      <alignment horizontal="left"/>
    </xf>
    <xf numFmtId="3" fontId="6" fillId="0" borderId="10" xfId="2" applyNumberFormat="1" applyFont="1" applyFill="1" applyBorder="1" applyAlignment="1">
      <alignment horizontal="right"/>
    </xf>
    <xf numFmtId="0" fontId="9" fillId="0" borderId="4" xfId="2" applyFont="1" applyFill="1" applyBorder="1" applyAlignment="1">
      <alignment wrapText="1"/>
    </xf>
    <xf numFmtId="0" fontId="9" fillId="0" borderId="0" xfId="2" applyFont="1" applyFill="1" applyAlignment="1">
      <alignment wrapText="1"/>
    </xf>
    <xf numFmtId="3" fontId="9" fillId="0" borderId="0" xfId="2" applyNumberFormat="1" applyFont="1" applyFill="1" applyAlignment="1">
      <alignment wrapText="1"/>
    </xf>
    <xf numFmtId="0" fontId="9" fillId="0" borderId="5" xfId="2" applyFont="1" applyFill="1" applyBorder="1" applyAlignment="1">
      <alignment wrapText="1"/>
    </xf>
    <xf numFmtId="0" fontId="14" fillId="5" borderId="19" xfId="15" applyFont="1" applyFill="1" applyBorder="1" applyAlignment="1">
      <alignment horizontal="centerContinuous"/>
    </xf>
    <xf numFmtId="0" fontId="2" fillId="5" borderId="20" xfId="15" applyFill="1" applyBorder="1" applyAlignment="1">
      <alignment horizontal="centerContinuous"/>
    </xf>
    <xf numFmtId="0" fontId="2" fillId="5" borderId="21" xfId="15" applyFill="1" applyBorder="1" applyAlignment="1">
      <alignment horizontal="centerContinuous"/>
    </xf>
    <xf numFmtId="0" fontId="15" fillId="5" borderId="22" xfId="15" applyFont="1" applyFill="1" applyBorder="1" applyAlignment="1">
      <alignment horizontal="centerContinuous"/>
    </xf>
    <xf numFmtId="0" fontId="15" fillId="5" borderId="0" xfId="15" applyFont="1" applyFill="1" applyAlignment="1">
      <alignment horizontal="centerContinuous"/>
    </xf>
    <xf numFmtId="0" fontId="15" fillId="5" borderId="23" xfId="15" applyFont="1" applyFill="1" applyBorder="1" applyAlignment="1">
      <alignment horizontal="centerContinuous"/>
    </xf>
    <xf numFmtId="14" fontId="15" fillId="5" borderId="22" xfId="15" applyNumberFormat="1" applyFont="1" applyFill="1" applyBorder="1" applyAlignment="1" applyProtection="1">
      <alignment horizontal="centerContinuous"/>
      <protection locked="0"/>
    </xf>
    <xf numFmtId="166" fontId="15" fillId="5" borderId="0" xfId="15" applyNumberFormat="1" applyFont="1" applyFill="1" applyAlignment="1">
      <alignment horizontal="centerContinuous"/>
    </xf>
    <xf numFmtId="0" fontId="16" fillId="5" borderId="22" xfId="15" applyFont="1" applyFill="1" applyBorder="1" applyAlignment="1">
      <alignment horizontal="centerContinuous"/>
    </xf>
    <xf numFmtId="0" fontId="16" fillId="5" borderId="0" xfId="15" applyFont="1" applyFill="1" applyAlignment="1">
      <alignment horizontal="centerContinuous"/>
    </xf>
    <xf numFmtId="0" fontId="16" fillId="5" borderId="23" xfId="15" applyFont="1" applyFill="1" applyBorder="1" applyAlignment="1">
      <alignment horizontal="centerContinuous"/>
    </xf>
    <xf numFmtId="0" fontId="14" fillId="5" borderId="24" xfId="15" applyFont="1" applyFill="1" applyBorder="1" applyAlignment="1">
      <alignment horizontal="centerContinuous"/>
    </xf>
    <xf numFmtId="0" fontId="2" fillId="5" borderId="25" xfId="15" applyFill="1" applyBorder="1" applyAlignment="1">
      <alignment horizontal="centerContinuous"/>
    </xf>
    <xf numFmtId="0" fontId="2" fillId="5" borderId="26" xfId="15" applyFill="1" applyBorder="1" applyAlignment="1">
      <alignment horizontal="centerContinuous"/>
    </xf>
    <xf numFmtId="0" fontId="17" fillId="4" borderId="0" xfId="15" applyFont="1" applyFill="1" applyAlignment="1">
      <alignment horizontal="left"/>
    </xf>
    <xf numFmtId="0" fontId="2" fillId="4" borderId="0" xfId="15" applyFill="1"/>
    <xf numFmtId="0" fontId="18" fillId="4" borderId="0" xfId="15" applyFont="1" applyFill="1" applyAlignment="1">
      <alignment horizontal="center"/>
    </xf>
    <xf numFmtId="0" fontId="16" fillId="2" borderId="0" xfId="15" applyFont="1" applyFill="1" applyAlignment="1">
      <alignment horizontal="left"/>
    </xf>
    <xf numFmtId="0" fontId="19" fillId="2" borderId="0" xfId="15" applyFont="1" applyFill="1"/>
    <xf numFmtId="49" fontId="20" fillId="2" borderId="0" xfId="15" applyNumberFormat="1" applyFont="1" applyFill="1" applyAlignment="1">
      <alignment horizontal="center"/>
    </xf>
    <xf numFmtId="0" fontId="21" fillId="2" borderId="0" xfId="6" applyFont="1" applyFill="1" applyAlignment="1" applyProtection="1">
      <alignment horizontal="center"/>
      <protection locked="0"/>
    </xf>
    <xf numFmtId="49" fontId="21" fillId="2" borderId="0" xfId="6" applyNumberFormat="1" applyFont="1" applyFill="1" applyAlignment="1" applyProtection="1">
      <alignment horizontal="center"/>
      <protection locked="0"/>
    </xf>
    <xf numFmtId="164" fontId="21" fillId="2" borderId="0" xfId="6" applyNumberFormat="1" applyFont="1" applyFill="1" applyAlignment="1" applyProtection="1">
      <alignment horizontal="center"/>
      <protection locked="0"/>
    </xf>
    <xf numFmtId="49" fontId="21" fillId="2" borderId="0" xfId="15" applyNumberFormat="1" applyFont="1" applyFill="1" applyAlignment="1" applyProtection="1">
      <alignment horizontal="center"/>
      <protection locked="0"/>
    </xf>
    <xf numFmtId="164" fontId="21" fillId="2" borderId="0" xfId="15" applyNumberFormat="1" applyFont="1" applyFill="1" applyAlignment="1" applyProtection="1">
      <alignment horizontal="center"/>
      <protection locked="0"/>
    </xf>
    <xf numFmtId="164" fontId="21" fillId="2" borderId="0" xfId="15" applyNumberFormat="1" applyFont="1" applyFill="1" applyAlignment="1">
      <alignment horizontal="center"/>
    </xf>
    <xf numFmtId="1" fontId="21" fillId="2" borderId="0" xfId="15" applyNumberFormat="1" applyFont="1" applyFill="1" applyAlignment="1">
      <alignment horizontal="left"/>
    </xf>
    <xf numFmtId="0" fontId="21" fillId="2" borderId="0" xfId="15" applyFont="1" applyFill="1" applyAlignment="1">
      <alignment horizontal="left"/>
    </xf>
    <xf numFmtId="3" fontId="19" fillId="2" borderId="0" xfId="15" applyNumberFormat="1" applyFont="1" applyFill="1" applyAlignment="1">
      <alignment horizontal="right"/>
    </xf>
    <xf numFmtId="1" fontId="19" fillId="2" borderId="0" xfId="15" applyNumberFormat="1" applyFont="1" applyFill="1" applyAlignment="1">
      <alignment horizontal="left"/>
    </xf>
    <xf numFmtId="3" fontId="22" fillId="2" borderId="25" xfId="15" applyNumberFormat="1" applyFont="1" applyFill="1" applyBorder="1"/>
    <xf numFmtId="3" fontId="22" fillId="2" borderId="0" xfId="15" applyNumberFormat="1" applyFont="1" applyFill="1"/>
    <xf numFmtId="0" fontId="23" fillId="2" borderId="0" xfId="15" applyFont="1" applyFill="1" applyAlignment="1">
      <alignment horizontal="left"/>
    </xf>
    <xf numFmtId="49" fontId="24" fillId="2" borderId="0" xfId="16" applyNumberFormat="1" applyFont="1" applyFill="1" applyAlignment="1" applyProtection="1">
      <alignment horizontal="center"/>
      <protection locked="0"/>
    </xf>
    <xf numFmtId="3" fontId="23" fillId="2" borderId="25" xfId="15" applyNumberFormat="1" applyFont="1" applyFill="1" applyBorder="1"/>
    <xf numFmtId="3" fontId="23" fillId="2" borderId="0" xfId="15" applyNumberFormat="1" applyFont="1" applyFill="1"/>
    <xf numFmtId="0" fontId="25" fillId="2" borderId="0" xfId="15" applyFont="1" applyFill="1" applyAlignment="1">
      <alignment horizontal="left"/>
    </xf>
    <xf numFmtId="0" fontId="23" fillId="2" borderId="0" xfId="15" applyFont="1" applyFill="1" applyAlignment="1" applyProtection="1">
      <alignment horizontal="left"/>
      <protection locked="0"/>
    </xf>
    <xf numFmtId="3" fontId="9" fillId="2" borderId="0" xfId="15" applyNumberFormat="1" applyFont="1" applyFill="1"/>
    <xf numFmtId="0" fontId="9" fillId="2" borderId="0" xfId="15" applyFont="1" applyFill="1" applyAlignment="1">
      <alignment horizontal="left"/>
    </xf>
    <xf numFmtId="0" fontId="2" fillId="2" borderId="0" xfId="15" applyFill="1" applyProtection="1">
      <protection locked="0"/>
    </xf>
    <xf numFmtId="0" fontId="2" fillId="2" borderId="0" xfId="15" applyFill="1"/>
    <xf numFmtId="0" fontId="9" fillId="2" borderId="0" xfId="15" applyFont="1" applyFill="1" applyAlignment="1" applyProtection="1">
      <alignment horizontal="left"/>
      <protection locked="0"/>
    </xf>
    <xf numFmtId="0" fontId="0" fillId="2" borderId="0" xfId="0" applyFill="1"/>
    <xf numFmtId="3" fontId="9" fillId="2" borderId="0" xfId="15" applyNumberFormat="1" applyFont="1" applyFill="1" applyProtection="1">
      <protection locked="0"/>
    </xf>
    <xf numFmtId="0" fontId="1" fillId="2" borderId="0" xfId="17" applyFill="1"/>
    <xf numFmtId="0" fontId="12" fillId="2" borderId="0" xfId="15" applyFont="1" applyFill="1" applyAlignment="1">
      <alignment horizontal="left"/>
    </xf>
    <xf numFmtId="0" fontId="12" fillId="2" borderId="0" xfId="15" applyFont="1" applyFill="1" applyAlignment="1" applyProtection="1">
      <alignment horizontal="left"/>
      <protection locked="0"/>
    </xf>
    <xf numFmtId="0" fontId="26" fillId="2" borderId="0" xfId="15" applyFont="1" applyFill="1"/>
    <xf numFmtId="0" fontId="21" fillId="2" borderId="0" xfId="15" applyFont="1" applyFill="1" applyAlignment="1" applyProtection="1">
      <alignment horizontal="left"/>
      <protection locked="0"/>
    </xf>
    <xf numFmtId="3" fontId="2" fillId="2" borderId="0" xfId="15" applyNumberFormat="1" applyFill="1"/>
    <xf numFmtId="0" fontId="21" fillId="2" borderId="0" xfId="15" applyFont="1" applyFill="1"/>
    <xf numFmtId="0" fontId="22" fillId="2" borderId="0" xfId="15" applyFont="1" applyFill="1" applyAlignment="1">
      <alignment horizontal="left"/>
    </xf>
    <xf numFmtId="0" fontId="22" fillId="2" borderId="0" xfId="15" applyFont="1" applyFill="1" applyAlignment="1" applyProtection="1">
      <alignment horizontal="left"/>
      <protection locked="0"/>
    </xf>
    <xf numFmtId="3" fontId="22" fillId="2" borderId="27" xfId="15" applyNumberFormat="1" applyFont="1" applyFill="1" applyBorder="1"/>
    <xf numFmtId="3" fontId="21" fillId="2" borderId="0" xfId="15" applyNumberFormat="1" applyFont="1" applyFill="1"/>
    <xf numFmtId="0" fontId="2" fillId="2" borderId="0" xfId="15" applyFill="1" applyAlignment="1">
      <alignment horizontal="left"/>
    </xf>
    <xf numFmtId="0" fontId="27" fillId="2" borderId="0" xfId="15" applyFont="1" applyFill="1"/>
    <xf numFmtId="3" fontId="28" fillId="2" borderId="0" xfId="15" applyNumberFormat="1" applyFont="1" applyFill="1"/>
    <xf numFmtId="3" fontId="29" fillId="2" borderId="25" xfId="15" applyNumberFormat="1" applyFont="1" applyFill="1" applyBorder="1"/>
    <xf numFmtId="3" fontId="29" fillId="2" borderId="0" xfId="15" applyNumberFormat="1" applyFont="1" applyFill="1"/>
    <xf numFmtId="0" fontId="30" fillId="2" borderId="0" xfId="15" applyFont="1" applyFill="1" applyAlignment="1">
      <alignment horizontal="left"/>
    </xf>
    <xf numFmtId="0" fontId="30" fillId="2" borderId="0" xfId="15" applyFont="1" applyFill="1" applyAlignment="1" applyProtection="1">
      <alignment horizontal="left"/>
      <protection locked="0"/>
    </xf>
    <xf numFmtId="3" fontId="30" fillId="2" borderId="0" xfId="15" applyNumberFormat="1" applyFont="1" applyFill="1"/>
    <xf numFmtId="3" fontId="10" fillId="2" borderId="0" xfId="15" applyNumberFormat="1" applyFont="1" applyFill="1"/>
    <xf numFmtId="0" fontId="31" fillId="2" borderId="0" xfId="6" applyFont="1" applyFill="1" applyAlignment="1" applyProtection="1">
      <alignment horizontal="center"/>
      <protection locked="0"/>
    </xf>
    <xf numFmtId="3" fontId="9" fillId="2" borderId="0" xfId="6" applyNumberFormat="1" applyFont="1" applyFill="1"/>
    <xf numFmtId="0" fontId="28" fillId="2" borderId="0" xfId="6" applyFont="1" applyFill="1" applyAlignment="1" applyProtection="1">
      <alignment horizontal="left"/>
      <protection locked="0"/>
    </xf>
    <xf numFmtId="0" fontId="32" fillId="2" borderId="0" xfId="6" applyFont="1" applyFill="1" applyAlignment="1" applyProtection="1">
      <alignment horizontal="left"/>
      <protection locked="0"/>
    </xf>
    <xf numFmtId="3" fontId="32" fillId="2" borderId="0" xfId="6" applyNumberFormat="1" applyFont="1" applyFill="1" applyProtection="1">
      <protection locked="0"/>
    </xf>
    <xf numFmtId="164" fontId="21" fillId="4" borderId="0" xfId="6" applyNumberFormat="1" applyFont="1" applyFill="1" applyAlignment="1" applyProtection="1">
      <alignment horizontal="center"/>
      <protection locked="0"/>
    </xf>
    <xf numFmtId="0" fontId="33" fillId="2" borderId="0" xfId="0" applyFont="1" applyFill="1" applyProtection="1">
      <protection locked="0"/>
    </xf>
    <xf numFmtId="3" fontId="19" fillId="2" borderId="0" xfId="0" applyNumberFormat="1" applyFont="1" applyFill="1" applyProtection="1">
      <protection locked="0"/>
    </xf>
    <xf numFmtId="3" fontId="21" fillId="2" borderId="0" xfId="5" applyNumberFormat="1" applyFont="1" applyFill="1" applyAlignment="1" applyProtection="1">
      <alignment horizontal="right"/>
      <protection locked="0"/>
    </xf>
    <xf numFmtId="164" fontId="21" fillId="2" borderId="0" xfId="5" applyNumberFormat="1" applyFont="1" applyFill="1" applyAlignment="1" applyProtection="1">
      <alignment horizontal="center"/>
      <protection locked="0"/>
    </xf>
    <xf numFmtId="0" fontId="2" fillId="2" borderId="0" xfId="5" applyFill="1" applyProtection="1">
      <protection locked="0"/>
    </xf>
    <xf numFmtId="0" fontId="34" fillId="2" borderId="0" xfId="5" applyFont="1" applyFill="1" applyAlignment="1" applyProtection="1">
      <alignment horizontal="centerContinuous"/>
      <protection locked="0"/>
    </xf>
    <xf numFmtId="3" fontId="28" fillId="2" borderId="0" xfId="5" applyNumberFormat="1" applyFont="1" applyFill="1"/>
    <xf numFmtId="0" fontId="33" fillId="2" borderId="0" xfId="5" applyFont="1" applyFill="1" applyAlignment="1" applyProtection="1">
      <alignment horizontal="centerContinuous"/>
      <protection locked="0"/>
    </xf>
    <xf numFmtId="0" fontId="31" fillId="2" borderId="0" xfId="5" applyFont="1" applyFill="1" applyAlignment="1" applyProtection="1">
      <alignment horizontal="centerContinuous"/>
      <protection locked="0"/>
    </xf>
    <xf numFmtId="3" fontId="2" fillId="2" borderId="0" xfId="15" applyNumberFormat="1" applyFill="1" applyAlignment="1">
      <alignment horizontal="right"/>
    </xf>
    <xf numFmtId="0" fontId="14" fillId="5" borderId="19" xfId="18" applyFont="1" applyFill="1" applyBorder="1" applyAlignment="1">
      <alignment horizontal="centerContinuous"/>
    </xf>
    <xf numFmtId="0" fontId="14" fillId="5" borderId="20" xfId="18" applyFont="1" applyFill="1" applyBorder="1" applyAlignment="1">
      <alignment horizontal="centerContinuous"/>
    </xf>
    <xf numFmtId="0" fontId="14" fillId="5" borderId="21" xfId="18" applyFont="1" applyFill="1" applyBorder="1" applyAlignment="1">
      <alignment horizontal="centerContinuous"/>
    </xf>
    <xf numFmtId="0" fontId="15" fillId="5" borderId="22" xfId="18" applyFont="1" applyFill="1" applyBorder="1" applyAlignment="1">
      <alignment horizontal="centerContinuous"/>
    </xf>
    <xf numFmtId="0" fontId="15" fillId="5" borderId="23" xfId="18" applyFont="1" applyFill="1" applyBorder="1" applyAlignment="1">
      <alignment horizontal="centerContinuous"/>
    </xf>
    <xf numFmtId="14" fontId="15" fillId="5" borderId="22" xfId="18" applyNumberFormat="1" applyFont="1" applyFill="1" applyBorder="1" applyAlignment="1" applyProtection="1">
      <alignment horizontal="centerContinuous"/>
      <protection locked="0"/>
    </xf>
    <xf numFmtId="0" fontId="16" fillId="5" borderId="22" xfId="18" applyFont="1" applyFill="1" applyBorder="1" applyAlignment="1">
      <alignment horizontal="centerContinuous"/>
    </xf>
    <xf numFmtId="0" fontId="16" fillId="5" borderId="23" xfId="18" applyFont="1" applyFill="1" applyBorder="1" applyAlignment="1">
      <alignment horizontal="centerContinuous"/>
    </xf>
    <xf numFmtId="0" fontId="14" fillId="5" borderId="24" xfId="18" applyFont="1" applyFill="1" applyBorder="1" applyAlignment="1">
      <alignment horizontal="centerContinuous"/>
    </xf>
    <xf numFmtId="0" fontId="14" fillId="5" borderId="25" xfId="18" applyFont="1" applyFill="1" applyBorder="1" applyAlignment="1">
      <alignment horizontal="centerContinuous"/>
    </xf>
    <xf numFmtId="0" fontId="14" fillId="5" borderId="26" xfId="18" applyFont="1" applyFill="1" applyBorder="1" applyAlignment="1">
      <alignment horizontal="centerContinuous"/>
    </xf>
    <xf numFmtId="0" fontId="34" fillId="0" borderId="0" xfId="0" applyFont="1"/>
    <xf numFmtId="0" fontId="33" fillId="6" borderId="0" xfId="5" applyFont="1" applyFill="1" applyProtection="1">
      <protection locked="0"/>
    </xf>
    <xf numFmtId="0" fontId="34" fillId="6" borderId="0" xfId="5" applyFont="1" applyFill="1" applyProtection="1">
      <protection locked="0"/>
    </xf>
    <xf numFmtId="0" fontId="17" fillId="2" borderId="0" xfId="18" applyFont="1" applyFill="1"/>
    <xf numFmtId="0" fontId="2" fillId="2" borderId="0" xfId="18" applyFill="1"/>
    <xf numFmtId="0" fontId="18" fillId="2" borderId="0" xfId="18" applyFont="1" applyFill="1" applyAlignment="1">
      <alignment horizontal="center"/>
    </xf>
    <xf numFmtId="0" fontId="1" fillId="2" borderId="0" xfId="19" applyFill="1"/>
    <xf numFmtId="0" fontId="27" fillId="2" borderId="0" xfId="18" applyFont="1" applyFill="1" applyAlignment="1">
      <alignment horizontal="left"/>
    </xf>
    <xf numFmtId="0" fontId="22" fillId="2" borderId="0" xfId="18" applyFont="1" applyFill="1" applyAlignment="1">
      <alignment horizontal="left"/>
    </xf>
    <xf numFmtId="3" fontId="22" fillId="2" borderId="0" xfId="18" applyNumberFormat="1" applyFont="1" applyFill="1"/>
    <xf numFmtId="3" fontId="35" fillId="2" borderId="0" xfId="18" applyNumberFormat="1" applyFont="1" applyFill="1"/>
    <xf numFmtId="0" fontId="30" fillId="2" borderId="0" xfId="18" applyFont="1" applyFill="1" applyAlignment="1">
      <alignment horizontal="left"/>
    </xf>
    <xf numFmtId="0" fontId="32" fillId="2" borderId="0" xfId="18" applyFont="1" applyFill="1" applyAlignment="1">
      <alignment horizontal="left"/>
    </xf>
    <xf numFmtId="0" fontId="28" fillId="2" borderId="0" xfId="18" applyFont="1" applyFill="1" applyAlignment="1">
      <alignment horizontal="left"/>
    </xf>
    <xf numFmtId="49" fontId="24" fillId="2" borderId="0" xfId="20" applyNumberFormat="1" applyFont="1" applyFill="1" applyAlignment="1" applyProtection="1">
      <alignment horizontal="center"/>
      <protection locked="0"/>
    </xf>
    <xf numFmtId="0" fontId="35" fillId="2" borderId="0" xfId="18" applyFont="1" applyFill="1"/>
    <xf numFmtId="0" fontId="18" fillId="2" borderId="0" xfId="18" applyFont="1" applyFill="1" applyAlignment="1">
      <alignment horizontal="left"/>
    </xf>
    <xf numFmtId="3" fontId="18" fillId="2" borderId="0" xfId="18" applyNumberFormat="1" applyFont="1" applyFill="1"/>
    <xf numFmtId="0" fontId="34" fillId="2" borderId="0" xfId="0" applyFont="1" applyFill="1"/>
    <xf numFmtId="0" fontId="35" fillId="2" borderId="0" xfId="0" applyFont="1" applyFill="1"/>
    <xf numFmtId="0" fontId="5" fillId="3" borderId="1" xfId="10" applyFont="1" applyFill="1" applyBorder="1" applyAlignment="1">
      <alignment horizontal="left"/>
    </xf>
    <xf numFmtId="0" fontId="5" fillId="3" borderId="2" xfId="10" applyFont="1" applyFill="1" applyBorder="1" applyAlignment="1">
      <alignment horizontal="left"/>
    </xf>
    <xf numFmtId="0" fontId="37" fillId="3" borderId="2" xfId="10" applyFont="1" applyFill="1" applyBorder="1"/>
    <xf numFmtId="0" fontId="5" fillId="3" borderId="3" xfId="10" applyFont="1" applyFill="1" applyBorder="1" applyAlignment="1">
      <alignment horizontal="right"/>
    </xf>
    <xf numFmtId="0" fontId="5" fillId="3" borderId="4" xfId="10" applyFont="1" applyFill="1" applyBorder="1" applyAlignment="1">
      <alignment horizontal="left"/>
    </xf>
    <xf numFmtId="0" fontId="5" fillId="3" borderId="0" xfId="10" applyFont="1" applyFill="1" applyAlignment="1">
      <alignment horizontal="left"/>
    </xf>
    <xf numFmtId="0" fontId="37" fillId="3" borderId="0" xfId="10" applyFont="1" applyFill="1"/>
    <xf numFmtId="0" fontId="37" fillId="3" borderId="5" xfId="10" applyFont="1" applyFill="1" applyBorder="1"/>
    <xf numFmtId="0" fontId="37" fillId="3" borderId="4" xfId="10" applyFont="1" applyFill="1" applyBorder="1"/>
    <xf numFmtId="0" fontId="37" fillId="3" borderId="7" xfId="10" applyFont="1" applyFill="1" applyBorder="1"/>
    <xf numFmtId="0" fontId="37" fillId="3" borderId="8" xfId="10" applyFont="1" applyFill="1" applyBorder="1"/>
    <xf numFmtId="0" fontId="5" fillId="3" borderId="8" xfId="10" applyFont="1" applyFill="1" applyBorder="1" applyAlignment="1">
      <alignment horizontal="left"/>
    </xf>
    <xf numFmtId="0" fontId="37" fillId="3" borderId="9" xfId="10" applyFont="1" applyFill="1" applyBorder="1"/>
    <xf numFmtId="0" fontId="5" fillId="0" borderId="10" xfId="10" applyFont="1" applyBorder="1" applyAlignment="1">
      <alignment horizontal="center" vertical="center" wrapText="1"/>
    </xf>
    <xf numFmtId="0" fontId="37" fillId="3" borderId="4" xfId="10" applyFont="1" applyFill="1" applyBorder="1" applyAlignment="1">
      <alignment horizontal="centerContinuous" vertical="center"/>
    </xf>
    <xf numFmtId="0" fontId="37" fillId="3" borderId="0" xfId="10" applyFont="1" applyFill="1" applyAlignment="1">
      <alignment horizontal="centerContinuous" vertical="center"/>
    </xf>
    <xf numFmtId="0" fontId="37" fillId="3" borderId="4" xfId="5" applyFont="1" applyFill="1" applyBorder="1" applyAlignment="1">
      <alignment horizontal="centerContinuous" vertical="center"/>
    </xf>
    <xf numFmtId="0" fontId="37" fillId="3" borderId="0" xfId="5" applyFont="1" applyFill="1" applyAlignment="1">
      <alignment horizontal="centerContinuous" vertical="center"/>
    </xf>
    <xf numFmtId="0" fontId="37" fillId="3" borderId="0" xfId="5" applyFont="1" applyFill="1"/>
    <xf numFmtId="0" fontId="37" fillId="3" borderId="5" xfId="5" applyFont="1" applyFill="1" applyBorder="1"/>
    <xf numFmtId="0" fontId="37" fillId="3" borderId="4" xfId="5" applyFont="1" applyFill="1" applyBorder="1"/>
    <xf numFmtId="0" fontId="37" fillId="3" borderId="4" xfId="10" applyFont="1" applyFill="1" applyBorder="1" applyAlignment="1">
      <alignment horizontal="center" vertical="center"/>
    </xf>
    <xf numFmtId="0" fontId="37" fillId="3" borderId="0" xfId="10" applyFont="1" applyFill="1" applyAlignment="1">
      <alignment horizontal="center" vertical="center"/>
    </xf>
    <xf numFmtId="0" fontId="37" fillId="3" borderId="5" xfId="10" applyFont="1" applyFill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3" fontId="4" fillId="0" borderId="0" xfId="2" applyNumberFormat="1" applyFont="1" applyBorder="1"/>
    <xf numFmtId="0" fontId="5" fillId="0" borderId="0" xfId="3" applyFont="1" applyBorder="1" applyAlignment="1" applyProtection="1">
      <alignment horizontal="left"/>
      <protection locked="0"/>
    </xf>
    <xf numFmtId="14" fontId="3" fillId="0" borderId="0" xfId="2" applyNumberFormat="1" applyFont="1" applyBorder="1" applyAlignment="1" applyProtection="1">
      <alignment horizontal="left"/>
      <protection locked="0"/>
    </xf>
    <xf numFmtId="0" fontId="31" fillId="2" borderId="0" xfId="5" applyFont="1" applyFill="1" applyAlignment="1" applyProtection="1">
      <alignment horizontal="center" vertical="center" wrapText="1"/>
      <protection locked="0"/>
    </xf>
    <xf numFmtId="0" fontId="34" fillId="2" borderId="0" xfId="5" applyFont="1" applyFill="1" applyAlignment="1" applyProtection="1">
      <alignment horizontal="center"/>
      <protection locked="0"/>
    </xf>
    <xf numFmtId="0" fontId="33" fillId="2" borderId="0" xfId="0" applyFont="1" applyFill="1" applyAlignment="1" applyProtection="1">
      <alignment horizontal="center"/>
      <protection locked="0"/>
    </xf>
    <xf numFmtId="3" fontId="19" fillId="2" borderId="0" xfId="0" applyNumberFormat="1" applyFont="1" applyFill="1" applyAlignment="1" applyProtection="1">
      <alignment horizontal="center"/>
      <protection locked="0"/>
    </xf>
    <xf numFmtId="0" fontId="0" fillId="2" borderId="0" xfId="0" applyFill="1"/>
    <xf numFmtId="0" fontId="0" fillId="0" borderId="0" xfId="0"/>
    <xf numFmtId="0" fontId="0" fillId="2" borderId="0" xfId="0" applyFill="1"/>
    <xf numFmtId="0" fontId="0" fillId="0" borderId="0" xfId="0" applyFill="1"/>
    <xf numFmtId="1" fontId="5" fillId="0" borderId="0" xfId="3" applyNumberFormat="1" applyFont="1" applyAlignment="1" applyProtection="1">
      <alignment horizontal="left"/>
      <protection locked="0"/>
    </xf>
    <xf numFmtId="14" fontId="3" fillId="0" borderId="0" xfId="4" applyNumberFormat="1" applyFont="1" applyAlignment="1" applyProtection="1">
      <alignment horizontal="left"/>
      <protection locked="0"/>
    </xf>
    <xf numFmtId="0" fontId="4" fillId="0" borderId="13" xfId="11" applyFont="1" applyBorder="1"/>
    <xf numFmtId="0" fontId="4" fillId="0" borderId="6" xfId="11" applyFont="1" applyBorder="1"/>
    <xf numFmtId="165" fontId="4" fillId="0" borderId="18" xfId="12" applyNumberFormat="1" applyFont="1" applyBorder="1" applyAlignment="1">
      <alignment horizontal="right"/>
    </xf>
    <xf numFmtId="3" fontId="4" fillId="0" borderId="6" xfId="2" applyNumberFormat="1" applyFont="1" applyBorder="1"/>
    <xf numFmtId="3" fontId="4" fillId="0" borderId="6" xfId="6" applyNumberFormat="1" applyFont="1" applyBorder="1"/>
    <xf numFmtId="3" fontId="4" fillId="0" borderId="6" xfId="13" applyNumberFormat="1" applyFont="1" applyBorder="1"/>
    <xf numFmtId="0" fontId="4" fillId="0" borderId="16" xfId="11" applyFont="1" applyBorder="1"/>
    <xf numFmtId="0" fontId="3" fillId="3" borderId="4" xfId="10" applyFont="1" applyFill="1" applyBorder="1" applyAlignment="1">
      <alignment horizontal="left"/>
    </xf>
    <xf numFmtId="0" fontId="3" fillId="3" borderId="0" xfId="10" applyFont="1" applyFill="1" applyAlignment="1">
      <alignment horizontal="left"/>
    </xf>
    <xf numFmtId="1" fontId="3" fillId="3" borderId="0" xfId="10" applyNumberFormat="1" applyFont="1" applyFill="1" applyAlignment="1" applyProtection="1">
      <alignment horizontal="left"/>
      <protection locked="0"/>
    </xf>
    <xf numFmtId="0" fontId="21" fillId="7" borderId="0" xfId="6" applyFont="1" applyFill="1" applyAlignment="1" applyProtection="1">
      <alignment horizontal="center"/>
      <protection locked="0"/>
    </xf>
    <xf numFmtId="3" fontId="22" fillId="7" borderId="25" xfId="18" applyNumberFormat="1" applyFont="1" applyFill="1" applyBorder="1"/>
    <xf numFmtId="3" fontId="22" fillId="7" borderId="0" xfId="18" applyNumberFormat="1" applyFont="1" applyFill="1"/>
    <xf numFmtId="43" fontId="36" fillId="7" borderId="0" xfId="1" applyFont="1" applyFill="1" applyAlignment="1">
      <alignment horizontal="right"/>
    </xf>
    <xf numFmtId="0" fontId="23" fillId="7" borderId="0" xfId="18" applyFont="1" applyFill="1" applyAlignment="1">
      <alignment horizontal="left"/>
    </xf>
    <xf numFmtId="0" fontId="35" fillId="7" borderId="0" xfId="18" applyFont="1" applyFill="1" applyAlignment="1">
      <alignment horizontal="left"/>
    </xf>
    <xf numFmtId="3" fontId="23" fillId="7" borderId="0" xfId="18" applyNumberFormat="1" applyFont="1" applyFill="1"/>
    <xf numFmtId="3" fontId="35" fillId="7" borderId="0" xfId="18" applyNumberFormat="1" applyFont="1" applyFill="1" applyProtection="1">
      <protection locked="0"/>
    </xf>
    <xf numFmtId="3" fontId="35" fillId="7" borderId="0" xfId="18" applyNumberFormat="1" applyFont="1" applyFill="1"/>
    <xf numFmtId="3" fontId="4" fillId="0" borderId="6" xfId="1" applyNumberFormat="1" applyFont="1" applyFill="1" applyBorder="1"/>
    <xf numFmtId="3" fontId="4" fillId="0" borderId="15" xfId="1" applyNumberFormat="1" applyFont="1" applyFill="1" applyBorder="1"/>
    <xf numFmtId="3" fontId="7" fillId="0" borderId="14" xfId="2" applyNumberFormat="1" applyFont="1" applyFill="1" applyBorder="1" applyAlignment="1">
      <alignment horizontal="right"/>
    </xf>
    <xf numFmtId="3" fontId="3" fillId="0" borderId="14" xfId="2" applyNumberFormat="1" applyFont="1" applyFill="1" applyBorder="1" applyAlignment="1">
      <alignment horizontal="right"/>
    </xf>
    <xf numFmtId="0" fontId="0" fillId="0" borderId="0" xfId="0"/>
    <xf numFmtId="41" fontId="0" fillId="2" borderId="0" xfId="22" applyFont="1" applyFill="1"/>
    <xf numFmtId="3" fontId="32" fillId="2" borderId="0" xfId="6" applyNumberFormat="1" applyFont="1" applyFill="1" applyAlignment="1" applyProtection="1">
      <alignment horizontal="left"/>
      <protection locked="0"/>
    </xf>
    <xf numFmtId="3" fontId="31" fillId="2" borderId="0" xfId="6" applyNumberFormat="1" applyFont="1" applyFill="1" applyAlignment="1" applyProtection="1">
      <alignment horizontal="center"/>
      <protection locked="0"/>
    </xf>
    <xf numFmtId="3" fontId="0" fillId="0" borderId="0" xfId="0" applyNumberFormat="1"/>
    <xf numFmtId="0" fontId="33" fillId="2" borderId="0" xfId="0" applyFont="1" applyFill="1" applyAlignment="1" applyProtection="1">
      <alignment horizontal="center"/>
      <protection locked="0"/>
    </xf>
    <xf numFmtId="3" fontId="19" fillId="2" borderId="0" xfId="0" applyNumberFormat="1" applyFont="1" applyFill="1" applyAlignment="1" applyProtection="1">
      <alignment horizontal="center"/>
      <protection locked="0"/>
    </xf>
    <xf numFmtId="0" fontId="0" fillId="0" borderId="0" xfId="0"/>
    <xf numFmtId="0" fontId="18" fillId="2" borderId="0" xfId="5" applyFont="1" applyFill="1" applyAlignment="1" applyProtection="1">
      <alignment horizontal="center"/>
      <protection locked="0"/>
    </xf>
    <xf numFmtId="41" fontId="11" fillId="0" borderId="0" xfId="22" applyFont="1"/>
    <xf numFmtId="9" fontId="0" fillId="0" borderId="0" xfId="23" applyFont="1"/>
    <xf numFmtId="3" fontId="40" fillId="0" borderId="0" xfId="2" applyNumberFormat="1" applyFont="1" applyAlignment="1" applyProtection="1">
      <alignment wrapText="1"/>
      <protection locked="0"/>
    </xf>
    <xf numFmtId="3" fontId="40" fillId="0" borderId="5" xfId="2" applyNumberFormat="1" applyFont="1" applyBorder="1" applyAlignment="1">
      <alignment wrapText="1"/>
    </xf>
    <xf numFmtId="0" fontId="39" fillId="0" borderId="0" xfId="2" applyFont="1"/>
    <xf numFmtId="0" fontId="41" fillId="2" borderId="0" xfId="6" applyFont="1" applyFill="1" applyAlignment="1" applyProtection="1">
      <alignment horizontal="center"/>
      <protection locked="0"/>
    </xf>
    <xf numFmtId="164" fontId="41" fillId="2" borderId="0" xfId="6" applyNumberFormat="1" applyFont="1" applyFill="1" applyAlignment="1" applyProtection="1">
      <alignment horizontal="center"/>
      <protection locked="0"/>
    </xf>
    <xf numFmtId="3" fontId="39" fillId="2" borderId="0" xfId="6" applyNumberFormat="1" applyFont="1" applyFill="1"/>
    <xf numFmtId="164" fontId="41" fillId="4" borderId="0" xfId="6" applyNumberFormat="1" applyFont="1" applyFill="1" applyAlignment="1" applyProtection="1">
      <alignment horizontal="center"/>
      <protection locked="0"/>
    </xf>
    <xf numFmtId="0" fontId="40" fillId="0" borderId="0" xfId="0" applyFont="1"/>
    <xf numFmtId="0" fontId="39" fillId="2" borderId="0" xfId="5" applyFont="1" applyFill="1" applyProtection="1">
      <protection locked="0"/>
    </xf>
    <xf numFmtId="164" fontId="41" fillId="2" borderId="0" xfId="5" applyNumberFormat="1" applyFont="1" applyFill="1" applyAlignment="1" applyProtection="1">
      <alignment horizontal="center"/>
      <protection locked="0"/>
    </xf>
    <xf numFmtId="3" fontId="42" fillId="2" borderId="0" xfId="5" applyNumberFormat="1" applyFont="1" applyFill="1"/>
    <xf numFmtId="0" fontId="41" fillId="2" borderId="0" xfId="6" applyFont="1" applyFill="1" applyAlignment="1" applyProtection="1">
      <protection locked="0"/>
    </xf>
    <xf numFmtId="0" fontId="41" fillId="2" borderId="0" xfId="5" applyFont="1" applyFill="1" applyProtection="1">
      <protection locked="0"/>
    </xf>
    <xf numFmtId="0" fontId="15" fillId="5" borderId="0" xfId="18" applyFont="1" applyFill="1" applyBorder="1" applyAlignment="1">
      <alignment horizontal="centerContinuous"/>
    </xf>
    <xf numFmtId="0" fontId="16" fillId="5" borderId="0" xfId="18" applyFont="1" applyFill="1" applyBorder="1" applyAlignment="1">
      <alignment horizontal="centerContinuous"/>
    </xf>
    <xf numFmtId="3" fontId="10" fillId="0" borderId="5" xfId="2" applyNumberFormat="1" applyFont="1" applyBorder="1" applyAlignment="1" applyProtection="1">
      <alignment vertical="center" wrapText="1"/>
      <protection locked="0"/>
    </xf>
    <xf numFmtId="3" fontId="10" fillId="0" borderId="0" xfId="2" applyNumberFormat="1" applyFont="1" applyBorder="1" applyAlignment="1" applyProtection="1">
      <alignment vertical="center" wrapText="1"/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19" fillId="2" borderId="0" xfId="5" applyFont="1" applyFill="1" applyAlignment="1" applyProtection="1">
      <alignment horizontal="center"/>
      <protection locked="0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Alignment="1">
      <alignment horizontal="center" vertical="center"/>
    </xf>
    <xf numFmtId="3" fontId="19" fillId="2" borderId="0" xfId="0" applyNumberFormat="1" applyFont="1" applyFill="1" applyAlignment="1" applyProtection="1">
      <alignment horizontal="center"/>
      <protection locked="0"/>
    </xf>
    <xf numFmtId="0" fontId="31" fillId="2" borderId="0" xfId="5" applyFont="1" applyFill="1" applyAlignment="1" applyProtection="1">
      <alignment horizontal="center" vertical="center" wrapText="1"/>
      <protection locked="0"/>
    </xf>
    <xf numFmtId="0" fontId="41" fillId="2" borderId="0" xfId="6" applyFont="1" applyFill="1" applyAlignment="1" applyProtection="1">
      <alignment horizontal="center"/>
      <protection locked="0"/>
    </xf>
    <xf numFmtId="4" fontId="44" fillId="0" borderId="0" xfId="2" applyNumberFormat="1" applyFont="1" applyBorder="1" applyAlignment="1" applyProtection="1">
      <alignment horizontal="center" wrapText="1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21" fillId="2" borderId="0" xfId="5" applyFont="1" applyFill="1" applyAlignment="1" applyProtection="1">
      <alignment horizontal="center"/>
      <protection locked="0"/>
    </xf>
    <xf numFmtId="0" fontId="35" fillId="2" borderId="0" xfId="5" applyFont="1" applyFill="1" applyAlignment="1" applyProtection="1">
      <alignment horizontal="center"/>
      <protection locked="0"/>
    </xf>
    <xf numFmtId="0" fontId="0" fillId="2" borderId="0" xfId="0" applyFill="1"/>
    <xf numFmtId="0" fontId="0" fillId="0" borderId="0" xfId="0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 applyProtection="1">
      <alignment horizontal="center"/>
      <protection locked="0"/>
    </xf>
    <xf numFmtId="0" fontId="35" fillId="2" borderId="0" xfId="0" applyFont="1" applyFill="1" applyAlignment="1">
      <alignment horizontal="center" vertical="center"/>
    </xf>
    <xf numFmtId="3" fontId="35" fillId="2" borderId="0" xfId="0" applyNumberFormat="1" applyFont="1" applyFill="1" applyAlignment="1" applyProtection="1">
      <alignment horizontal="center"/>
      <protection locked="0"/>
    </xf>
    <xf numFmtId="0" fontId="18" fillId="2" borderId="0" xfId="5" applyFont="1" applyFill="1" applyAlignment="1" applyProtection="1">
      <alignment horizontal="center"/>
      <protection locked="0"/>
    </xf>
    <xf numFmtId="0" fontId="41" fillId="2" borderId="0" xfId="0" applyFont="1" applyFill="1" applyAlignment="1">
      <alignment horizontal="center"/>
    </xf>
    <xf numFmtId="4" fontId="38" fillId="4" borderId="4" xfId="14" applyNumberFormat="1" applyFont="1" applyFill="1" applyBorder="1" applyAlignment="1" applyProtection="1">
      <alignment horizontal="center"/>
      <protection locked="0"/>
    </xf>
    <xf numFmtId="4" fontId="38" fillId="4" borderId="0" xfId="14" applyNumberFormat="1" applyFont="1" applyFill="1" applyAlignment="1" applyProtection="1">
      <alignment horizontal="center"/>
      <protection locked="0"/>
    </xf>
    <xf numFmtId="4" fontId="38" fillId="4" borderId="5" xfId="14" applyNumberFormat="1" applyFont="1" applyFill="1" applyBorder="1" applyAlignment="1" applyProtection="1">
      <alignment horizontal="center"/>
      <protection locked="0"/>
    </xf>
    <xf numFmtId="49" fontId="37" fillId="3" borderId="4" xfId="14" applyNumberFormat="1" applyFont="1" applyFill="1" applyBorder="1" applyAlignment="1" applyProtection="1">
      <alignment horizontal="center" vertical="center"/>
      <protection locked="0"/>
    </xf>
    <xf numFmtId="49" fontId="37" fillId="3" borderId="0" xfId="14" applyNumberFormat="1" applyFont="1" applyFill="1" applyAlignment="1" applyProtection="1">
      <alignment horizontal="center" vertical="center"/>
      <protection locked="0"/>
    </xf>
    <xf numFmtId="49" fontId="37" fillId="3" borderId="5" xfId="14" applyNumberFormat="1" applyFont="1" applyFill="1" applyBorder="1" applyAlignment="1" applyProtection="1">
      <alignment horizontal="center" vertical="center"/>
      <protection locked="0"/>
    </xf>
    <xf numFmtId="49" fontId="10" fillId="3" borderId="4" xfId="0" applyNumberFormat="1" applyFont="1" applyFill="1" applyBorder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49" fontId="10" fillId="3" borderId="5" xfId="0" applyNumberFormat="1" applyFont="1" applyFill="1" applyBorder="1" applyAlignment="1" applyProtection="1">
      <alignment horizontal="center" vertical="center"/>
      <protection locked="0"/>
    </xf>
    <xf numFmtId="49" fontId="9" fillId="3" borderId="4" xfId="0" applyNumberFormat="1" applyFont="1" applyFill="1" applyBorder="1" applyAlignment="1" applyProtection="1">
      <alignment horizontal="center" vertical="center"/>
      <protection locked="0"/>
    </xf>
    <xf numFmtId="49" fontId="9" fillId="3" borderId="0" xfId="0" applyNumberFormat="1" applyFont="1" applyFill="1" applyAlignment="1" applyProtection="1">
      <alignment horizontal="center" vertical="center"/>
      <protection locked="0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4" fontId="10" fillId="0" borderId="4" xfId="0" applyNumberFormat="1" applyFont="1" applyBorder="1" applyAlignment="1" applyProtection="1">
      <alignment horizontal="center" wrapText="1"/>
      <protection locked="0"/>
    </xf>
    <xf numFmtId="4" fontId="10" fillId="0" borderId="0" xfId="0" applyNumberFormat="1" applyFont="1" applyAlignment="1" applyProtection="1">
      <alignment horizontal="center" wrapText="1"/>
      <protection locked="0"/>
    </xf>
    <xf numFmtId="4" fontId="10" fillId="4" borderId="0" xfId="0" applyNumberFormat="1" applyFont="1" applyFill="1" applyAlignment="1" applyProtection="1">
      <alignment horizontal="center"/>
      <protection locked="0"/>
    </xf>
    <xf numFmtId="4" fontId="10" fillId="4" borderId="5" xfId="0" applyNumberFormat="1" applyFont="1" applyFill="1" applyBorder="1" applyAlignment="1" applyProtection="1">
      <alignment horizontal="center"/>
      <protection locked="0"/>
    </xf>
    <xf numFmtId="4" fontId="12" fillId="4" borderId="4" xfId="0" applyNumberFormat="1" applyFont="1" applyFill="1" applyBorder="1" applyAlignment="1" applyProtection="1">
      <alignment horizontal="center"/>
      <protection locked="0"/>
    </xf>
    <xf numFmtId="4" fontId="12" fillId="4" borderId="0" xfId="0" applyNumberFormat="1" applyFont="1" applyFill="1" applyAlignment="1" applyProtection="1">
      <alignment horizontal="center"/>
      <protection locked="0"/>
    </xf>
    <xf numFmtId="4" fontId="12" fillId="4" borderId="5" xfId="0" applyNumberFormat="1" applyFont="1" applyFill="1" applyBorder="1" applyAlignment="1" applyProtection="1">
      <alignment horizontal="center"/>
      <protection locked="0"/>
    </xf>
    <xf numFmtId="3" fontId="41" fillId="0" borderId="0" xfId="6" applyNumberFormat="1" applyFont="1" applyAlignment="1">
      <alignment horizontal="center" wrapText="1"/>
    </xf>
    <xf numFmtId="3" fontId="41" fillId="0" borderId="4" xfId="2" applyNumberFormat="1" applyFont="1" applyBorder="1" applyAlignment="1" applyProtection="1">
      <alignment horizontal="center" vertical="center" wrapText="1"/>
      <protection locked="0"/>
    </xf>
    <xf numFmtId="3" fontId="41" fillId="0" borderId="0" xfId="2" applyNumberFormat="1" applyFont="1" applyAlignment="1" applyProtection="1">
      <alignment horizontal="center" vertical="center" wrapText="1"/>
      <protection locked="0"/>
    </xf>
    <xf numFmtId="4" fontId="43" fillId="0" borderId="0" xfId="2" applyNumberFormat="1" applyFont="1" applyAlignment="1" applyProtection="1">
      <alignment horizontal="center" wrapText="1"/>
      <protection locked="0"/>
    </xf>
    <xf numFmtId="4" fontId="13" fillId="0" borderId="0" xfId="2" applyNumberFormat="1" applyFont="1" applyBorder="1" applyAlignment="1" applyProtection="1">
      <alignment horizontal="center" wrapText="1"/>
      <protection locked="0"/>
    </xf>
    <xf numFmtId="4" fontId="13" fillId="0" borderId="4" xfId="2" applyNumberFormat="1" applyFont="1" applyBorder="1" applyAlignment="1" applyProtection="1">
      <alignment horizontal="center" wrapText="1"/>
      <protection locked="0"/>
    </xf>
    <xf numFmtId="3" fontId="10" fillId="0" borderId="4" xfId="2" applyNumberFormat="1" applyFont="1" applyBorder="1" applyAlignment="1" applyProtection="1">
      <alignment horizontal="center" vertical="center" wrapText="1"/>
      <protection locked="0"/>
    </xf>
    <xf numFmtId="3" fontId="10" fillId="0" borderId="0" xfId="2" applyNumberFormat="1" applyFont="1" applyBorder="1" applyAlignment="1" applyProtection="1">
      <alignment horizontal="center" vertical="center" wrapText="1"/>
      <protection locked="0"/>
    </xf>
    <xf numFmtId="3" fontId="10" fillId="0" borderId="0" xfId="2" applyNumberFormat="1" applyFont="1" applyAlignment="1" applyProtection="1">
      <alignment horizontal="center" vertical="center" wrapText="1"/>
      <protection locked="0"/>
    </xf>
    <xf numFmtId="3" fontId="10" fillId="0" borderId="5" xfId="2" applyNumberFormat="1" applyFont="1" applyBorder="1" applyAlignment="1" applyProtection="1">
      <alignment horizontal="center" vertical="center" wrapText="1"/>
      <protection locked="0"/>
    </xf>
    <xf numFmtId="4" fontId="12" fillId="0" borderId="4" xfId="2" applyNumberFormat="1" applyFont="1" applyBorder="1" applyAlignment="1" applyProtection="1">
      <alignment horizontal="center" wrapText="1"/>
      <protection locked="0"/>
    </xf>
    <xf numFmtId="4" fontId="12" fillId="0" borderId="0" xfId="2" applyNumberFormat="1" applyFont="1" applyAlignment="1" applyProtection="1">
      <alignment horizontal="center" wrapText="1"/>
      <protection locked="0"/>
    </xf>
    <xf numFmtId="0" fontId="9" fillId="0" borderId="4" xfId="2" applyFont="1" applyBorder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 wrapText="1"/>
      <protection locked="0"/>
    </xf>
    <xf numFmtId="0" fontId="9" fillId="0" borderId="5" xfId="2" applyFont="1" applyBorder="1" applyAlignment="1" applyProtection="1">
      <alignment horizontal="center" vertical="center" wrapText="1"/>
      <protection locked="0"/>
    </xf>
    <xf numFmtId="4" fontId="13" fillId="0" borderId="0" xfId="2" applyNumberFormat="1" applyFont="1" applyAlignment="1" applyProtection="1">
      <alignment horizontal="center" wrapText="1"/>
      <protection locked="0"/>
    </xf>
  </cellXfs>
  <cellStyles count="24">
    <cellStyle name="Millares" xfId="1" builtinId="3"/>
    <cellStyle name="Millares [0]" xfId="22" builtinId="6"/>
    <cellStyle name="Normal" xfId="0" builtinId="0"/>
    <cellStyle name="Normal 12" xfId="12"/>
    <cellStyle name="Normal 3" xfId="21"/>
    <cellStyle name="Normal 4 10 10" xfId="6"/>
    <cellStyle name="Normal 4 10 2" xfId="5"/>
    <cellStyle name="Normal 4 2 26" xfId="11"/>
    <cellStyle name="Normal 4 223" xfId="4"/>
    <cellStyle name="Normal 4 224" xfId="7"/>
    <cellStyle name="Normal 4 226" xfId="8"/>
    <cellStyle name="Normal 4 229" xfId="2"/>
    <cellStyle name="Normal 4 230" xfId="10"/>
    <cellStyle name="Normal 4 231" xfId="15"/>
    <cellStyle name="Normal 4 232" xfId="18"/>
    <cellStyle name="Normal 4 3" xfId="13"/>
    <cellStyle name="Normal 40" xfId="9"/>
    <cellStyle name="Normal 41" xfId="14"/>
    <cellStyle name="Normal 42" xfId="17"/>
    <cellStyle name="Normal 43" xfId="19"/>
    <cellStyle name="Normal 5 5" xfId="16"/>
    <cellStyle name="Normal 5 6" xfId="20"/>
    <cellStyle name="Normal 6 7 2" xfId="3"/>
    <cellStyle name="Porcentaje" xfId="2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personal/dgutierrezh_sdis_gov_co/Documents/DEISY/2020/Estados%20Financieros/JUNIO/MATRIZ%20X%20DIGITAR%202020%20-TRIMESTRE%20ABRIL-JUNIO-2020%20X%20JP-MES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disgovco-my.sharepoint.com/Users/jpardo/Documents/MIS%20DOCUMENTOS/2016-MOVIMIENTO%20CONTABILIDAD/BALANCES%202016/MATRIZ%20A%20DIGITAR%20A&#209;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ABRIL20"/>
      <sheetName val="MAYO20"/>
      <sheetName val="JUNIO20"/>
      <sheetName val="TRIMESTRE"/>
      <sheetName val="REDONDEO"/>
      <sheetName val="CGN-2015-001"/>
      <sheetName val="CGN-2015-002"/>
      <sheetName val="BGENERAL"/>
      <sheetName val="ACTIVIDAD"/>
      <sheetName val="siproj-nueva"/>
      <sheetName val="PATRIMONIAL"/>
      <sheetName val="VTA activos-2020"/>
      <sheetName val="BALANabril20"/>
      <sheetName val="PYG-abril20"/>
      <sheetName val="BALANmayo20"/>
      <sheetName val="PYGmayo20"/>
      <sheetName val="JUNIO2020"/>
      <sheetName val="PYGJUNIO2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SECRETARIA DISTRITAL DE INTEGRACION SOCIAL</v>
          </cell>
        </row>
        <row r="4">
          <cell r="B4">
            <v>210111001122</v>
          </cell>
        </row>
        <row r="6">
          <cell r="B6" t="str">
            <v>(1 de Abril al 30 de Junio de 2020)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-ABRIL"/>
      <sheetName val="REDONDEO"/>
      <sheetName val="CGN-2005-001"/>
      <sheetName val="CGN-2005-002"/>
      <sheetName val="BGENERAL2"/>
      <sheetName val="ACTIVIDAD2"/>
      <sheetName val="FORM_CONCIL_SIPROJ"/>
      <sheetName val="PATRIMONIAL"/>
    </sheetNames>
    <sheetDataSet>
      <sheetData sheetId="0" refreshError="1"/>
      <sheetData sheetId="1" refreshError="1"/>
      <sheetData sheetId="2" refreshError="1">
        <row r="3">
          <cell r="B3" t="str">
            <v>SECRETARIA DISTRITAL DE INTEGRACION SOCIAL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view="pageBreakPreview" zoomScale="50" zoomScaleNormal="50" zoomScaleSheetLayoutView="50" workbookViewId="0">
      <selection activeCell="S50" sqref="S50"/>
    </sheetView>
  </sheetViews>
  <sheetFormatPr baseColWidth="10" defaultRowHeight="15" x14ac:dyDescent="0.25"/>
  <cols>
    <col min="2" max="2" width="64.7109375" customWidth="1"/>
    <col min="3" max="3" width="9.28515625" customWidth="1"/>
    <col min="4" max="4" width="31.140625" customWidth="1"/>
    <col min="5" max="5" width="5.7109375" customWidth="1"/>
    <col min="6" max="6" width="31.140625" customWidth="1"/>
    <col min="7" max="7" width="8.5703125" customWidth="1"/>
    <col min="8" max="8" width="8.28515625" customWidth="1"/>
    <col min="9" max="9" width="12" customWidth="1"/>
    <col min="10" max="10" width="73.85546875" customWidth="1"/>
    <col min="11" max="11" width="6.140625" customWidth="1"/>
    <col min="12" max="12" width="31.85546875" customWidth="1"/>
    <col min="13" max="13" width="5.7109375" customWidth="1"/>
    <col min="14" max="14" width="31.7109375" customWidth="1"/>
    <col min="15" max="15" width="5.42578125" customWidth="1"/>
    <col min="17" max="17" width="31.7109375" customWidth="1"/>
  </cols>
  <sheetData>
    <row r="1" spans="1:16" ht="23.25" x14ac:dyDescent="0.35">
      <c r="A1" s="85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7"/>
    </row>
    <row r="2" spans="1:16" ht="27.75" x14ac:dyDescent="0.4">
      <c r="A2" s="88" t="str">
        <f>+'[1]CGN-2015-001'!B3</f>
        <v>SECRETARIA DISTRITAL DE INTEGRACION SOCIAL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</row>
    <row r="3" spans="1:16" ht="27.75" x14ac:dyDescent="0.4">
      <c r="A3" s="88" t="s">
        <v>388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</row>
    <row r="4" spans="1:16" ht="27.75" x14ac:dyDescent="0.4">
      <c r="A4" s="91" t="s">
        <v>417</v>
      </c>
      <c r="B4" s="92"/>
      <c r="C4" s="92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6" ht="25.5" x14ac:dyDescent="0.35">
      <c r="A5" s="93" t="s">
        <v>389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</row>
    <row r="6" spans="1:16" ht="23.25" x14ac:dyDescent="0.3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1:16" ht="23.25" x14ac:dyDescent="0.35">
      <c r="A7" s="99"/>
      <c r="B7" s="100"/>
      <c r="C7" s="100"/>
      <c r="D7" s="101"/>
      <c r="E7" s="101"/>
      <c r="F7" s="101"/>
      <c r="G7" s="101"/>
      <c r="H7" s="101"/>
      <c r="I7" s="100"/>
      <c r="J7" s="100"/>
      <c r="K7" s="100"/>
      <c r="L7" s="101"/>
      <c r="M7" s="101"/>
      <c r="N7" s="101"/>
      <c r="O7" s="101"/>
    </row>
    <row r="8" spans="1:16" ht="26.25" x14ac:dyDescent="0.4">
      <c r="A8" s="102"/>
      <c r="B8" s="103"/>
      <c r="C8" s="104"/>
      <c r="D8" s="105">
        <v>2020</v>
      </c>
      <c r="E8" s="106"/>
      <c r="F8" s="105">
        <v>2019</v>
      </c>
      <c r="G8" s="107"/>
      <c r="H8" s="108"/>
      <c r="I8" s="103"/>
      <c r="J8" s="103"/>
      <c r="K8" s="104"/>
      <c r="L8" s="105">
        <v>2020</v>
      </c>
      <c r="M8" s="106"/>
      <c r="N8" s="105">
        <v>2019</v>
      </c>
      <c r="O8" s="109"/>
      <c r="P8" s="128"/>
    </row>
    <row r="9" spans="1:16" ht="26.25" x14ac:dyDescent="0.4">
      <c r="A9" s="102"/>
      <c r="B9" s="103"/>
      <c r="C9" s="103"/>
      <c r="D9" s="110"/>
      <c r="E9" s="110"/>
      <c r="F9" s="109"/>
      <c r="G9" s="109"/>
      <c r="H9" s="110"/>
      <c r="I9" s="103"/>
      <c r="J9" s="103"/>
      <c r="K9" s="103"/>
      <c r="L9" s="110"/>
      <c r="M9" s="110"/>
      <c r="N9" s="110"/>
      <c r="O9" s="109"/>
      <c r="P9" s="128"/>
    </row>
    <row r="10" spans="1:16" ht="26.25" x14ac:dyDescent="0.4">
      <c r="A10" s="111">
        <v>1</v>
      </c>
      <c r="B10" s="112" t="s">
        <v>390</v>
      </c>
      <c r="C10" s="112"/>
      <c r="D10" s="113"/>
      <c r="E10" s="113"/>
      <c r="F10" s="109"/>
      <c r="G10" s="109"/>
      <c r="H10" s="113"/>
      <c r="I10" s="112">
        <v>2</v>
      </c>
      <c r="J10" s="112" t="s">
        <v>391</v>
      </c>
      <c r="K10" s="112"/>
      <c r="L10" s="113"/>
      <c r="M10" s="113"/>
      <c r="N10" s="113"/>
      <c r="O10" s="109"/>
      <c r="P10" s="128"/>
    </row>
    <row r="11" spans="1:16" ht="26.25" x14ac:dyDescent="0.4">
      <c r="A11" s="114"/>
      <c r="B11" s="112"/>
      <c r="C11" s="112"/>
      <c r="D11" s="113"/>
      <c r="E11" s="113"/>
      <c r="F11" s="109"/>
      <c r="G11" s="109"/>
      <c r="H11" s="113"/>
      <c r="I11" s="112"/>
      <c r="J11" s="112"/>
      <c r="K11" s="112"/>
      <c r="L11" s="113"/>
      <c r="M11" s="113"/>
      <c r="N11" s="113"/>
      <c r="O11" s="109"/>
      <c r="P11" s="128"/>
    </row>
    <row r="12" spans="1:16" ht="26.25" x14ac:dyDescent="0.4">
      <c r="A12" s="111"/>
      <c r="B12" s="112" t="s">
        <v>392</v>
      </c>
      <c r="C12" s="112"/>
      <c r="D12" s="115">
        <v>42553711795</v>
      </c>
      <c r="E12" s="116"/>
      <c r="F12" s="115">
        <v>72549023057</v>
      </c>
      <c r="G12" s="109"/>
      <c r="H12" s="116"/>
      <c r="I12" s="112"/>
      <c r="J12" s="112" t="s">
        <v>392</v>
      </c>
      <c r="K12" s="112"/>
      <c r="L12" s="115">
        <v>45719940258</v>
      </c>
      <c r="M12" s="116"/>
      <c r="N12" s="115">
        <v>34244813499</v>
      </c>
      <c r="O12" s="109"/>
      <c r="P12" s="232"/>
    </row>
    <row r="13" spans="1:16" ht="26.25" x14ac:dyDescent="0.4">
      <c r="A13" s="231"/>
      <c r="B13" s="231"/>
      <c r="C13" s="231"/>
      <c r="D13" s="231"/>
      <c r="E13" s="231"/>
      <c r="F13" s="231"/>
      <c r="G13" s="109"/>
      <c r="H13" s="165"/>
      <c r="I13" s="231"/>
      <c r="J13" s="231"/>
      <c r="K13" s="231"/>
      <c r="L13" s="231"/>
      <c r="M13" s="231"/>
      <c r="N13" s="231"/>
      <c r="O13" s="109"/>
      <c r="P13" s="232"/>
    </row>
    <row r="14" spans="1:16" ht="26.25" x14ac:dyDescent="0.4">
      <c r="A14" s="117">
        <v>11</v>
      </c>
      <c r="B14" s="117" t="s">
        <v>19</v>
      </c>
      <c r="C14" s="118"/>
      <c r="D14" s="119">
        <v>252566190</v>
      </c>
      <c r="E14" s="120"/>
      <c r="F14" s="119">
        <v>224409154</v>
      </c>
      <c r="G14" s="109"/>
      <c r="H14" s="120"/>
      <c r="I14" s="121">
        <v>24</v>
      </c>
      <c r="J14" s="121" t="s">
        <v>112</v>
      </c>
      <c r="K14" s="118"/>
      <c r="L14" s="119">
        <v>10236732865</v>
      </c>
      <c r="M14" s="120"/>
      <c r="N14" s="119">
        <v>3712368944</v>
      </c>
      <c r="O14" s="109"/>
      <c r="P14" s="232"/>
    </row>
    <row r="15" spans="1:16" ht="26.25" x14ac:dyDescent="0.4">
      <c r="A15" s="117"/>
      <c r="B15" s="117"/>
      <c r="C15" s="122"/>
      <c r="D15" s="120"/>
      <c r="E15" s="120"/>
      <c r="F15" s="120"/>
      <c r="G15" s="109"/>
      <c r="H15" s="123"/>
      <c r="I15" s="124">
        <v>2401</v>
      </c>
      <c r="J15" s="124" t="s">
        <v>114</v>
      </c>
      <c r="K15" s="125"/>
      <c r="L15" s="123">
        <v>1564961930</v>
      </c>
      <c r="M15" s="123"/>
      <c r="N15" s="123"/>
      <c r="O15" s="109"/>
      <c r="P15" s="232"/>
    </row>
    <row r="16" spans="1:16" ht="26.25" x14ac:dyDescent="0.4">
      <c r="A16" s="124">
        <v>1105</v>
      </c>
      <c r="B16" s="124" t="s">
        <v>21</v>
      </c>
      <c r="C16" s="127"/>
      <c r="D16" s="123">
        <v>252566190</v>
      </c>
      <c r="E16" s="123"/>
      <c r="F16" s="123">
        <v>224409154</v>
      </c>
      <c r="G16" s="109"/>
      <c r="H16" s="123"/>
      <c r="I16" s="124">
        <v>2407</v>
      </c>
      <c r="J16" s="124" t="s">
        <v>116</v>
      </c>
      <c r="K16" s="127"/>
      <c r="L16" s="123">
        <v>0</v>
      </c>
      <c r="M16" s="123"/>
      <c r="N16" s="123"/>
      <c r="O16" s="109"/>
      <c r="P16" s="232"/>
    </row>
    <row r="17" spans="1:16" ht="26.25" x14ac:dyDescent="0.4">
      <c r="A17" s="124"/>
      <c r="B17" s="124"/>
      <c r="C17" s="127"/>
      <c r="D17" s="123"/>
      <c r="E17" s="123"/>
      <c r="F17" s="123"/>
      <c r="G17" s="109"/>
      <c r="H17" s="123"/>
      <c r="I17" s="124">
        <v>2424</v>
      </c>
      <c r="J17" s="124" t="s">
        <v>118</v>
      </c>
      <c r="K17" s="127"/>
      <c r="L17" s="123">
        <v>858800194</v>
      </c>
      <c r="M17" s="123"/>
      <c r="N17" s="123">
        <v>596236353</v>
      </c>
      <c r="O17" s="109"/>
      <c r="P17" s="232"/>
    </row>
    <row r="18" spans="1:16" ht="26.25" x14ac:dyDescent="0.4">
      <c r="A18" s="117">
        <v>13</v>
      </c>
      <c r="B18" s="117" t="s">
        <v>24</v>
      </c>
      <c r="C18" s="118"/>
      <c r="D18" s="119">
        <v>2931618124</v>
      </c>
      <c r="E18" s="120"/>
      <c r="F18" s="119">
        <v>3186755217</v>
      </c>
      <c r="G18" s="109"/>
      <c r="H18" s="123"/>
      <c r="I18" s="124">
        <v>2436</v>
      </c>
      <c r="J18" s="124" t="s">
        <v>127</v>
      </c>
      <c r="K18" s="231"/>
      <c r="L18" s="123">
        <v>0</v>
      </c>
      <c r="M18" s="123"/>
      <c r="N18" s="123"/>
      <c r="O18" s="109"/>
      <c r="P18" s="232"/>
    </row>
    <row r="19" spans="1:16" ht="26.25" x14ac:dyDescent="0.4">
      <c r="A19" s="117"/>
      <c r="B19" s="117"/>
      <c r="C19" s="122"/>
      <c r="D19" s="120"/>
      <c r="E19" s="120"/>
      <c r="F19" s="120"/>
      <c r="G19" s="109"/>
      <c r="H19" s="123"/>
      <c r="I19" s="124">
        <v>2440</v>
      </c>
      <c r="J19" s="124" t="s">
        <v>138</v>
      </c>
      <c r="K19" s="127"/>
      <c r="L19" s="123">
        <v>191603</v>
      </c>
      <c r="M19" s="123"/>
      <c r="N19" s="123">
        <v>191603</v>
      </c>
      <c r="O19" s="109"/>
      <c r="P19" s="232"/>
    </row>
    <row r="20" spans="1:16" ht="26.25" x14ac:dyDescent="0.4">
      <c r="A20" s="124">
        <v>1384</v>
      </c>
      <c r="B20" s="124" t="s">
        <v>26</v>
      </c>
      <c r="C20" s="127"/>
      <c r="D20" s="123">
        <v>3425810034</v>
      </c>
      <c r="E20" s="123"/>
      <c r="F20" s="123">
        <v>3303401830</v>
      </c>
      <c r="G20" s="109"/>
      <c r="H20" s="123"/>
      <c r="I20" s="124">
        <v>2453</v>
      </c>
      <c r="J20" s="124" t="s">
        <v>182</v>
      </c>
      <c r="K20" s="127"/>
      <c r="L20" s="123">
        <v>0</v>
      </c>
      <c r="M20" s="123"/>
      <c r="N20" s="123"/>
      <c r="O20" s="109"/>
      <c r="P20" s="232"/>
    </row>
    <row r="21" spans="1:16" ht="26.25" x14ac:dyDescent="0.4">
      <c r="A21" s="124">
        <v>1385</v>
      </c>
      <c r="B21" s="124" t="s">
        <v>31</v>
      </c>
      <c r="C21" s="127"/>
      <c r="D21" s="123">
        <v>341322190</v>
      </c>
      <c r="E21" s="123"/>
      <c r="F21" s="123">
        <v>230140741</v>
      </c>
      <c r="G21" s="109"/>
      <c r="H21" s="123"/>
      <c r="I21" s="124">
        <v>2460</v>
      </c>
      <c r="J21" s="124" t="s">
        <v>144</v>
      </c>
      <c r="K21" s="127"/>
      <c r="L21" s="123">
        <v>0</v>
      </c>
      <c r="M21" s="123"/>
      <c r="N21" s="123"/>
      <c r="O21" s="109"/>
      <c r="P21" s="232"/>
    </row>
    <row r="22" spans="1:16" ht="26.25" x14ac:dyDescent="0.4">
      <c r="A22" s="124">
        <v>1386</v>
      </c>
      <c r="B22" s="124" t="s">
        <v>34</v>
      </c>
      <c r="C22" s="127"/>
      <c r="D22" s="123">
        <v>-835514100</v>
      </c>
      <c r="E22" s="123"/>
      <c r="F22" s="123">
        <v>-346787354</v>
      </c>
      <c r="G22" s="109"/>
      <c r="H22" s="120"/>
      <c r="I22" s="124">
        <v>2490</v>
      </c>
      <c r="J22" s="124" t="s">
        <v>147</v>
      </c>
      <c r="K22" s="127"/>
      <c r="L22" s="123">
        <v>7812779138</v>
      </c>
      <c r="M22" s="123"/>
      <c r="N22" s="123">
        <v>3115940988</v>
      </c>
      <c r="O22" s="109"/>
      <c r="P22" s="232"/>
    </row>
    <row r="23" spans="1:16" ht="26.25" x14ac:dyDescent="0.4">
      <c r="A23" s="124"/>
      <c r="B23" s="124"/>
      <c r="C23" s="127"/>
      <c r="D23" s="123"/>
      <c r="E23" s="123"/>
      <c r="F23" s="123"/>
      <c r="G23" s="109"/>
      <c r="H23" s="120"/>
      <c r="I23" s="117">
        <v>25</v>
      </c>
      <c r="J23" s="117" t="s">
        <v>153</v>
      </c>
      <c r="K23" s="118"/>
      <c r="L23" s="119">
        <v>17065613475</v>
      </c>
      <c r="M23" s="120"/>
      <c r="N23" s="119">
        <v>21758266640</v>
      </c>
      <c r="O23" s="109"/>
      <c r="P23" s="232"/>
    </row>
    <row r="24" spans="1:16" ht="26.25" x14ac:dyDescent="0.4">
      <c r="A24" s="117">
        <v>14</v>
      </c>
      <c r="B24" s="117" t="s">
        <v>36</v>
      </c>
      <c r="C24" s="118"/>
      <c r="D24" s="119">
        <v>28737635</v>
      </c>
      <c r="E24" s="120"/>
      <c r="F24" s="119">
        <v>2831844</v>
      </c>
      <c r="G24" s="109"/>
      <c r="H24" s="123"/>
      <c r="I24" s="124">
        <v>2511</v>
      </c>
      <c r="J24" s="124" t="s">
        <v>155</v>
      </c>
      <c r="K24" s="127"/>
      <c r="L24" s="123">
        <v>17065613475</v>
      </c>
      <c r="M24" s="123"/>
      <c r="N24" s="123">
        <v>21758266640</v>
      </c>
      <c r="O24" s="109"/>
      <c r="P24" s="232"/>
    </row>
    <row r="25" spans="1:16" ht="26.25" x14ac:dyDescent="0.4">
      <c r="A25" s="124">
        <v>1415</v>
      </c>
      <c r="B25" s="124" t="s">
        <v>38</v>
      </c>
      <c r="C25" s="127"/>
      <c r="D25" s="123">
        <v>28737635</v>
      </c>
      <c r="E25" s="123"/>
      <c r="F25" s="123">
        <v>2831844</v>
      </c>
      <c r="G25" s="109"/>
      <c r="H25" s="123"/>
      <c r="I25" s="124">
        <v>2513</v>
      </c>
      <c r="J25" s="124" t="s">
        <v>172</v>
      </c>
      <c r="K25" s="127"/>
      <c r="L25" s="123">
        <v>0</v>
      </c>
      <c r="M25" s="123"/>
      <c r="N25" s="123">
        <v>0</v>
      </c>
      <c r="O25" s="109"/>
      <c r="P25" s="232"/>
    </row>
    <row r="26" spans="1:16" ht="26.25" x14ac:dyDescent="0.4">
      <c r="A26" s="124"/>
      <c r="B26" s="124"/>
      <c r="C26" s="127"/>
      <c r="D26" s="123"/>
      <c r="E26" s="123"/>
      <c r="F26" s="123"/>
      <c r="G26" s="109"/>
      <c r="H26" s="123"/>
      <c r="I26" s="117">
        <v>27</v>
      </c>
      <c r="J26" s="117" t="s">
        <v>174</v>
      </c>
      <c r="K26" s="118"/>
      <c r="L26" s="119">
        <v>2145470114</v>
      </c>
      <c r="M26" s="120"/>
      <c r="N26" s="119">
        <v>2097456138</v>
      </c>
      <c r="O26" s="109"/>
      <c r="P26" s="232"/>
    </row>
    <row r="27" spans="1:16" ht="26.25" x14ac:dyDescent="0.4">
      <c r="A27" s="117">
        <v>19</v>
      </c>
      <c r="B27" s="117" t="s">
        <v>84</v>
      </c>
      <c r="C27" s="118"/>
      <c r="D27" s="119">
        <v>39340789846</v>
      </c>
      <c r="E27" s="120"/>
      <c r="F27" s="119">
        <v>69135026842</v>
      </c>
      <c r="G27" s="109"/>
      <c r="H27" s="123"/>
      <c r="I27" s="126"/>
      <c r="J27" s="126"/>
      <c r="K27" s="125"/>
      <c r="L27" s="126"/>
      <c r="M27" s="126"/>
      <c r="N27" s="126"/>
      <c r="O27" s="109"/>
      <c r="P27" s="232"/>
    </row>
    <row r="28" spans="1:16" ht="26.25" x14ac:dyDescent="0.4">
      <c r="A28" s="231"/>
      <c r="B28" s="231"/>
      <c r="C28" s="231"/>
      <c r="D28" s="231"/>
      <c r="E28" s="231"/>
      <c r="F28" s="231"/>
      <c r="G28" s="109"/>
      <c r="H28" s="123"/>
      <c r="I28" s="124">
        <v>2701</v>
      </c>
      <c r="J28" s="124" t="s">
        <v>176</v>
      </c>
      <c r="K28" s="127"/>
      <c r="L28" s="123">
        <v>2145470114</v>
      </c>
      <c r="M28" s="123"/>
      <c r="N28" s="123">
        <v>2097456138</v>
      </c>
      <c r="O28" s="109"/>
      <c r="P28" s="232"/>
    </row>
    <row r="29" spans="1:16" ht="26.25" x14ac:dyDescent="0.4">
      <c r="A29" s="124">
        <v>1905</v>
      </c>
      <c r="B29" s="124" t="s">
        <v>89</v>
      </c>
      <c r="C29" s="127"/>
      <c r="D29" s="129">
        <v>6691248164</v>
      </c>
      <c r="E29" s="129"/>
      <c r="F29" s="129">
        <v>6634730072</v>
      </c>
      <c r="G29" s="109"/>
      <c r="H29" s="123"/>
      <c r="I29" s="124">
        <v>2710</v>
      </c>
      <c r="J29" s="124" t="s">
        <v>393</v>
      </c>
      <c r="K29" s="127"/>
      <c r="L29" s="123">
        <v>0</v>
      </c>
      <c r="M29" s="123"/>
      <c r="N29" s="123">
        <v>0</v>
      </c>
      <c r="O29" s="109"/>
      <c r="P29" s="232"/>
    </row>
    <row r="30" spans="1:16" ht="26.25" x14ac:dyDescent="0.4">
      <c r="A30" s="124">
        <v>1906</v>
      </c>
      <c r="B30" s="124" t="s">
        <v>94</v>
      </c>
      <c r="C30" s="127"/>
      <c r="D30" s="129">
        <v>3269251389</v>
      </c>
      <c r="E30" s="129"/>
      <c r="F30" s="129">
        <v>21539747712</v>
      </c>
      <c r="G30" s="109"/>
      <c r="H30" s="123"/>
      <c r="I30" s="130"/>
      <c r="J30" s="130"/>
      <c r="K30" s="125"/>
      <c r="L30" s="130"/>
      <c r="M30" s="130"/>
      <c r="N30" s="130"/>
      <c r="O30" s="109"/>
      <c r="P30" s="232"/>
    </row>
    <row r="31" spans="1:16" ht="26.25" x14ac:dyDescent="0.4">
      <c r="A31" s="124">
        <v>1908</v>
      </c>
      <c r="B31" s="124" t="s">
        <v>99</v>
      </c>
      <c r="C31" s="127"/>
      <c r="D31" s="129">
        <v>28090480991</v>
      </c>
      <c r="E31" s="129"/>
      <c r="F31" s="129">
        <v>31256789935</v>
      </c>
      <c r="G31" s="109"/>
      <c r="H31" s="123"/>
      <c r="I31" s="117">
        <v>29</v>
      </c>
      <c r="J31" s="117" t="s">
        <v>180</v>
      </c>
      <c r="K31" s="118"/>
      <c r="L31" s="119">
        <v>16272123804</v>
      </c>
      <c r="M31" s="120"/>
      <c r="N31" s="119">
        <v>6676721777</v>
      </c>
      <c r="O31" s="109"/>
      <c r="P31" s="232"/>
    </row>
    <row r="32" spans="1:16" ht="26.25" x14ac:dyDescent="0.4">
      <c r="A32" s="124">
        <v>1909</v>
      </c>
      <c r="B32" s="124" t="s">
        <v>102</v>
      </c>
      <c r="C32" s="127"/>
      <c r="D32" s="129">
        <v>1289809302</v>
      </c>
      <c r="E32" s="129"/>
      <c r="F32" s="129">
        <v>9703759123</v>
      </c>
      <c r="G32" s="109"/>
      <c r="H32" s="123"/>
      <c r="I32" s="130"/>
      <c r="J32" s="130"/>
      <c r="K32" s="125"/>
      <c r="L32" s="130"/>
      <c r="M32" s="130"/>
      <c r="N32" s="130"/>
      <c r="O32" s="109"/>
      <c r="P32" s="232"/>
    </row>
    <row r="33" spans="1:16" ht="26.25" x14ac:dyDescent="0.4">
      <c r="A33" s="131"/>
      <c r="B33" s="131"/>
      <c r="C33" s="132"/>
      <c r="D33" s="129"/>
      <c r="E33" s="129"/>
      <c r="F33" s="129"/>
      <c r="G33" s="109"/>
      <c r="H33" s="123"/>
      <c r="I33" s="124">
        <v>2902</v>
      </c>
      <c r="J33" s="124" t="s">
        <v>182</v>
      </c>
      <c r="K33" s="127"/>
      <c r="L33" s="123">
        <v>16272123804</v>
      </c>
      <c r="M33" s="123"/>
      <c r="N33" s="123">
        <v>6676721777</v>
      </c>
      <c r="O33" s="109"/>
      <c r="P33" s="232"/>
    </row>
    <row r="34" spans="1:16" ht="26.25" x14ac:dyDescent="0.4">
      <c r="A34" s="133"/>
      <c r="B34" s="112" t="s">
        <v>394</v>
      </c>
      <c r="C34" s="134"/>
      <c r="D34" s="115">
        <v>252272483181</v>
      </c>
      <c r="E34" s="116"/>
      <c r="F34" s="115">
        <v>98620243498</v>
      </c>
      <c r="G34" s="109"/>
      <c r="H34" s="135"/>
      <c r="I34" s="136"/>
      <c r="J34" s="112" t="s">
        <v>394</v>
      </c>
      <c r="K34" s="134"/>
      <c r="L34" s="115">
        <v>12876033511</v>
      </c>
      <c r="M34" s="116"/>
      <c r="N34" s="115">
        <v>16425603883</v>
      </c>
      <c r="O34" s="109"/>
      <c r="P34" s="232"/>
    </row>
    <row r="35" spans="1:16" ht="26.25" x14ac:dyDescent="0.4">
      <c r="A35" s="231"/>
      <c r="B35" s="231"/>
      <c r="C35" s="231"/>
      <c r="D35" s="231"/>
      <c r="E35" s="231"/>
      <c r="F35" s="231"/>
      <c r="G35" s="109"/>
      <c r="H35" s="123"/>
      <c r="I35" s="117">
        <v>25</v>
      </c>
      <c r="J35" s="117" t="s">
        <v>153</v>
      </c>
      <c r="K35" s="118"/>
      <c r="L35" s="119">
        <v>12876033511</v>
      </c>
      <c r="M35" s="120"/>
      <c r="N35" s="119">
        <v>16425603883</v>
      </c>
      <c r="O35" s="109"/>
      <c r="P35" s="232"/>
    </row>
    <row r="36" spans="1:16" ht="26.25" x14ac:dyDescent="0.4">
      <c r="A36" s="117">
        <v>16</v>
      </c>
      <c r="B36" s="117" t="s">
        <v>42</v>
      </c>
      <c r="C36" s="122"/>
      <c r="D36" s="119">
        <v>245285001928</v>
      </c>
      <c r="E36" s="120"/>
      <c r="F36" s="119">
        <v>88236155186</v>
      </c>
      <c r="G36" s="109"/>
      <c r="H36" s="123"/>
      <c r="I36" s="124">
        <v>2511</v>
      </c>
      <c r="J36" s="124" t="s">
        <v>155</v>
      </c>
      <c r="K36" s="231"/>
      <c r="L36" s="123">
        <v>0</v>
      </c>
      <c r="M36" s="123"/>
      <c r="N36" s="123">
        <v>0</v>
      </c>
      <c r="O36" s="109"/>
      <c r="P36" s="232"/>
    </row>
    <row r="37" spans="1:16" ht="26.25" x14ac:dyDescent="0.4">
      <c r="A37" s="117"/>
      <c r="B37" s="117"/>
      <c r="C37" s="122"/>
      <c r="D37" s="120"/>
      <c r="E37" s="120"/>
      <c r="F37" s="120"/>
      <c r="G37" s="109"/>
      <c r="H37" s="123"/>
      <c r="I37" s="124">
        <v>2512</v>
      </c>
      <c r="J37" s="124" t="s">
        <v>169</v>
      </c>
      <c r="K37" s="231"/>
      <c r="L37" s="123">
        <v>12876033511</v>
      </c>
      <c r="M37" s="123"/>
      <c r="N37" s="123">
        <v>16425603883</v>
      </c>
      <c r="O37" s="109"/>
      <c r="P37" s="232"/>
    </row>
    <row r="38" spans="1:16" ht="26.25" x14ac:dyDescent="0.4">
      <c r="A38" s="124">
        <v>1605</v>
      </c>
      <c r="B38" s="124" t="s">
        <v>44</v>
      </c>
      <c r="C38" s="127"/>
      <c r="D38" s="123">
        <v>39573340382</v>
      </c>
      <c r="E38" s="123"/>
      <c r="F38" s="123">
        <v>0</v>
      </c>
      <c r="G38" s="109"/>
      <c r="H38" s="123"/>
      <c r="I38" s="124"/>
      <c r="J38" s="124"/>
      <c r="K38" s="127"/>
      <c r="L38" s="123"/>
      <c r="M38" s="123"/>
      <c r="N38" s="123"/>
      <c r="O38" s="109"/>
      <c r="P38" s="232"/>
    </row>
    <row r="39" spans="1:16" ht="26.25" x14ac:dyDescent="0.4">
      <c r="A39" s="124">
        <v>1615</v>
      </c>
      <c r="B39" s="124" t="s">
        <v>48</v>
      </c>
      <c r="C39" s="127"/>
      <c r="D39" s="123">
        <v>72343067770</v>
      </c>
      <c r="E39" s="123"/>
      <c r="F39" s="123">
        <v>27138570130</v>
      </c>
      <c r="G39" s="109"/>
      <c r="H39" s="123"/>
      <c r="I39" s="117">
        <v>27</v>
      </c>
      <c r="J39" s="117" t="s">
        <v>174</v>
      </c>
      <c r="K39" s="118"/>
      <c r="L39" s="119">
        <v>0</v>
      </c>
      <c r="M39" s="120"/>
      <c r="N39" s="119">
        <v>0</v>
      </c>
      <c r="O39" s="109"/>
      <c r="P39" s="232"/>
    </row>
    <row r="40" spans="1:16" ht="26.25" x14ac:dyDescent="0.4">
      <c r="A40" s="124">
        <v>1635</v>
      </c>
      <c r="B40" s="124" t="s">
        <v>52</v>
      </c>
      <c r="C40" s="127"/>
      <c r="D40" s="123">
        <v>1071845214</v>
      </c>
      <c r="E40" s="123"/>
      <c r="F40" s="123">
        <v>861325846</v>
      </c>
      <c r="G40" s="109"/>
      <c r="H40" s="123"/>
      <c r="I40" s="130"/>
      <c r="J40" s="130"/>
      <c r="K40" s="125"/>
      <c r="L40" s="130"/>
      <c r="M40" s="130"/>
      <c r="N40" s="130"/>
      <c r="O40" s="109"/>
      <c r="P40" s="232"/>
    </row>
    <row r="41" spans="1:16" ht="26.25" x14ac:dyDescent="0.4">
      <c r="A41" s="124">
        <v>1640</v>
      </c>
      <c r="B41" s="124" t="s">
        <v>56</v>
      </c>
      <c r="C41" s="127"/>
      <c r="D41" s="123">
        <v>91584889353</v>
      </c>
      <c r="E41" s="123"/>
      <c r="F41" s="123">
        <v>5840683418</v>
      </c>
      <c r="G41" s="109"/>
      <c r="H41" s="123"/>
      <c r="I41" s="124">
        <v>2701</v>
      </c>
      <c r="J41" s="124" t="s">
        <v>176</v>
      </c>
      <c r="K41" s="127"/>
      <c r="L41" s="123">
        <v>0</v>
      </c>
      <c r="M41" s="123"/>
      <c r="N41" s="123">
        <v>0</v>
      </c>
      <c r="O41" s="109"/>
      <c r="P41" s="232"/>
    </row>
    <row r="42" spans="1:16" ht="26.25" x14ac:dyDescent="0.4">
      <c r="A42" s="124">
        <v>1655</v>
      </c>
      <c r="B42" s="124" t="s">
        <v>61</v>
      </c>
      <c r="C42" s="127"/>
      <c r="D42" s="123">
        <v>2769569345</v>
      </c>
      <c r="E42" s="123"/>
      <c r="F42" s="123">
        <v>2522221969</v>
      </c>
      <c r="G42" s="109"/>
      <c r="H42" s="123"/>
      <c r="I42" s="231"/>
      <c r="J42" s="231"/>
      <c r="K42" s="231"/>
      <c r="L42" s="231"/>
      <c r="M42" s="231"/>
      <c r="N42" s="231"/>
      <c r="O42" s="109"/>
      <c r="P42" s="232"/>
    </row>
    <row r="43" spans="1:16" ht="26.25" x14ac:dyDescent="0.4">
      <c r="A43" s="124">
        <v>1665</v>
      </c>
      <c r="B43" s="124" t="s">
        <v>67</v>
      </c>
      <c r="C43" s="127"/>
      <c r="D43" s="123">
        <v>43292546466</v>
      </c>
      <c r="E43" s="123"/>
      <c r="F43" s="123">
        <v>42795105091</v>
      </c>
      <c r="G43" s="109"/>
      <c r="H43" s="123"/>
      <c r="I43" s="231"/>
      <c r="J43" s="231"/>
      <c r="K43" s="231"/>
      <c r="L43" s="231"/>
      <c r="M43" s="231"/>
      <c r="N43" s="231"/>
      <c r="O43" s="109"/>
      <c r="P43" s="232"/>
    </row>
    <row r="44" spans="1:16" ht="26.25" x14ac:dyDescent="0.4">
      <c r="A44" s="124">
        <v>1670</v>
      </c>
      <c r="B44" s="124" t="s">
        <v>73</v>
      </c>
      <c r="C44" s="127"/>
      <c r="D44" s="123">
        <v>32891502797</v>
      </c>
      <c r="E44" s="123"/>
      <c r="F44" s="123">
        <v>31602423476</v>
      </c>
      <c r="G44" s="109"/>
      <c r="H44" s="126"/>
      <c r="I44" s="117">
        <v>29</v>
      </c>
      <c r="J44" s="117" t="s">
        <v>180</v>
      </c>
      <c r="K44" s="118"/>
      <c r="L44" s="119">
        <v>0</v>
      </c>
      <c r="M44" s="120"/>
      <c r="N44" s="119">
        <v>0</v>
      </c>
      <c r="O44" s="109"/>
      <c r="P44" s="232"/>
    </row>
    <row r="45" spans="1:16" ht="26.25" x14ac:dyDescent="0.4">
      <c r="A45" s="124">
        <v>1680</v>
      </c>
      <c r="B45" s="124" t="s">
        <v>77</v>
      </c>
      <c r="C45" s="127"/>
      <c r="D45" s="123">
        <v>12824346709</v>
      </c>
      <c r="E45" s="123"/>
      <c r="F45" s="123">
        <v>12584979958</v>
      </c>
      <c r="G45" s="109"/>
      <c r="H45" s="120"/>
      <c r="I45" s="124">
        <v>2902</v>
      </c>
      <c r="J45" s="124" t="s">
        <v>182</v>
      </c>
      <c r="K45" s="127"/>
      <c r="L45" s="123">
        <v>0</v>
      </c>
      <c r="M45" s="123"/>
      <c r="N45" s="123">
        <v>0</v>
      </c>
      <c r="O45" s="109"/>
      <c r="P45" s="232"/>
    </row>
    <row r="46" spans="1:16" ht="26.25" x14ac:dyDescent="0.4">
      <c r="A46" s="124">
        <v>1685</v>
      </c>
      <c r="B46" s="124" t="s">
        <v>80</v>
      </c>
      <c r="C46" s="127"/>
      <c r="D46" s="123">
        <v>-51066106108</v>
      </c>
      <c r="E46" s="123"/>
      <c r="F46" s="123">
        <v>-35109154702</v>
      </c>
      <c r="G46" s="109"/>
      <c r="H46" s="123"/>
      <c r="I46" s="124">
        <v>2905</v>
      </c>
      <c r="J46" s="124" t="s">
        <v>395</v>
      </c>
      <c r="K46" s="127"/>
      <c r="L46" s="123">
        <v>0</v>
      </c>
      <c r="M46" s="123"/>
      <c r="N46" s="123">
        <v>0</v>
      </c>
      <c r="O46" s="109"/>
      <c r="P46" s="232"/>
    </row>
    <row r="47" spans="1:16" ht="27" thickBot="1" x14ac:dyDescent="0.45">
      <c r="A47" s="124"/>
      <c r="B47" s="124"/>
      <c r="C47" s="127"/>
      <c r="D47" s="123"/>
      <c r="E47" s="123"/>
      <c r="F47" s="123"/>
      <c r="G47" s="109"/>
      <c r="H47" s="120"/>
      <c r="I47" s="136"/>
      <c r="J47" s="137" t="s">
        <v>396</v>
      </c>
      <c r="K47" s="138"/>
      <c r="L47" s="139">
        <v>58595973769</v>
      </c>
      <c r="M47" s="116"/>
      <c r="N47" s="139">
        <v>50670417382</v>
      </c>
      <c r="O47" s="109"/>
      <c r="P47" s="232"/>
    </row>
    <row r="48" spans="1:16" ht="27" thickTop="1" x14ac:dyDescent="0.4">
      <c r="A48" s="117">
        <v>19</v>
      </c>
      <c r="B48" s="117" t="s">
        <v>84</v>
      </c>
      <c r="C48" s="122"/>
      <c r="D48" s="119">
        <v>6987481253</v>
      </c>
      <c r="E48" s="120"/>
      <c r="F48" s="119">
        <v>10384088312</v>
      </c>
      <c r="G48" s="109"/>
      <c r="H48" s="123"/>
      <c r="I48" s="112">
        <v>3</v>
      </c>
      <c r="J48" s="112" t="s">
        <v>184</v>
      </c>
      <c r="K48" s="134"/>
      <c r="L48" s="140"/>
      <c r="M48" s="140"/>
      <c r="N48" s="140"/>
      <c r="O48" s="109"/>
      <c r="P48" s="232"/>
    </row>
    <row r="49" spans="1:17" ht="26.25" x14ac:dyDescent="0.4">
      <c r="A49" s="231"/>
      <c r="B49" s="231"/>
      <c r="C49" s="231"/>
      <c r="D49" s="231"/>
      <c r="E49" s="231"/>
      <c r="F49" s="231"/>
      <c r="G49" s="109"/>
      <c r="H49" s="123"/>
      <c r="I49" s="117">
        <v>31</v>
      </c>
      <c r="J49" s="117" t="s">
        <v>186</v>
      </c>
      <c r="K49" s="118"/>
      <c r="L49" s="119">
        <v>236230221207</v>
      </c>
      <c r="M49" s="120"/>
      <c r="N49" s="119">
        <v>120498849173</v>
      </c>
      <c r="O49" s="109"/>
      <c r="P49" s="232"/>
    </row>
    <row r="50" spans="1:17" ht="26.25" x14ac:dyDescent="0.4">
      <c r="A50" s="124">
        <v>1902</v>
      </c>
      <c r="B50" s="124" t="s">
        <v>86</v>
      </c>
      <c r="C50" s="127"/>
      <c r="D50" s="129">
        <v>711874641</v>
      </c>
      <c r="E50" s="129"/>
      <c r="F50" s="129">
        <v>3384113915</v>
      </c>
      <c r="G50" s="109"/>
      <c r="H50" s="123"/>
      <c r="I50" s="124" t="s">
        <v>187</v>
      </c>
      <c r="J50" s="124" t="s">
        <v>188</v>
      </c>
      <c r="K50" s="127"/>
      <c r="L50" s="123">
        <v>22612118715</v>
      </c>
      <c r="M50" s="123"/>
      <c r="N50" s="123">
        <v>22612118715</v>
      </c>
      <c r="O50" s="109"/>
      <c r="P50" s="232"/>
      <c r="Q50" s="262"/>
    </row>
    <row r="51" spans="1:17" ht="26.25" x14ac:dyDescent="0.4">
      <c r="A51" s="124">
        <v>1905</v>
      </c>
      <c r="B51" s="124" t="s">
        <v>89</v>
      </c>
      <c r="C51" s="127"/>
      <c r="D51" s="129">
        <v>960982168</v>
      </c>
      <c r="E51" s="129"/>
      <c r="F51" s="129">
        <v>0</v>
      </c>
      <c r="G51" s="109"/>
      <c r="H51" s="123"/>
      <c r="I51" s="124" t="s">
        <v>193</v>
      </c>
      <c r="J51" s="124" t="s">
        <v>194</v>
      </c>
      <c r="K51" s="127"/>
      <c r="L51" s="123">
        <v>29921670109</v>
      </c>
      <c r="M51" s="123"/>
      <c r="N51" s="123">
        <v>43152950457</v>
      </c>
      <c r="O51" s="109"/>
      <c r="P51" s="232"/>
    </row>
    <row r="52" spans="1:17" ht="26.25" x14ac:dyDescent="0.4">
      <c r="A52" s="124">
        <v>1906</v>
      </c>
      <c r="B52" s="124" t="s">
        <v>94</v>
      </c>
      <c r="C52" s="127"/>
      <c r="D52" s="129">
        <v>0</v>
      </c>
      <c r="E52" s="129"/>
      <c r="F52" s="129">
        <v>0</v>
      </c>
      <c r="G52" s="109"/>
      <c r="H52" s="123"/>
      <c r="I52" s="124">
        <v>310900</v>
      </c>
      <c r="J52" s="124" t="s">
        <v>191</v>
      </c>
      <c r="K52" s="231"/>
      <c r="L52" s="123">
        <v>183696432383</v>
      </c>
      <c r="M52" s="123"/>
      <c r="N52" s="123">
        <v>54733780001</v>
      </c>
      <c r="O52" s="109"/>
      <c r="P52" s="232"/>
    </row>
    <row r="53" spans="1:17" ht="26.25" x14ac:dyDescent="0.4">
      <c r="A53" s="124">
        <v>1970</v>
      </c>
      <c r="B53" s="124" t="s">
        <v>105</v>
      </c>
      <c r="C53" s="132"/>
      <c r="D53" s="129">
        <v>11115679688</v>
      </c>
      <c r="E53" s="129"/>
      <c r="F53" s="129">
        <v>10832463783</v>
      </c>
      <c r="G53" s="109"/>
      <c r="H53" s="123"/>
      <c r="I53" s="124" t="s">
        <v>412</v>
      </c>
      <c r="J53" s="124" t="s">
        <v>413</v>
      </c>
      <c r="K53" s="127"/>
      <c r="L53" s="123">
        <v>0</v>
      </c>
      <c r="M53" s="123"/>
      <c r="N53" s="123">
        <v>0</v>
      </c>
      <c r="O53" s="109"/>
      <c r="P53" s="232"/>
    </row>
    <row r="54" spans="1:17" ht="26.25" x14ac:dyDescent="0.4">
      <c r="A54" s="124">
        <v>1975</v>
      </c>
      <c r="B54" s="124" t="s">
        <v>108</v>
      </c>
      <c r="C54" s="231"/>
      <c r="D54" s="129">
        <v>-5801055244</v>
      </c>
      <c r="E54" s="129"/>
      <c r="F54" s="129">
        <v>-3832489386</v>
      </c>
      <c r="G54" s="109"/>
      <c r="H54" s="123"/>
      <c r="I54" s="124">
        <v>314500</v>
      </c>
      <c r="J54" s="124" t="s">
        <v>414</v>
      </c>
      <c r="K54" s="127"/>
      <c r="L54" s="123">
        <v>0</v>
      </c>
      <c r="M54" s="123"/>
      <c r="N54" s="123"/>
      <c r="O54" s="109"/>
      <c r="P54" s="232"/>
    </row>
    <row r="55" spans="1:17" ht="27" thickBot="1" x14ac:dyDescent="0.45">
      <c r="A55" s="117"/>
      <c r="B55" s="117"/>
      <c r="C55" s="122"/>
      <c r="D55" s="120"/>
      <c r="E55" s="120"/>
      <c r="F55" s="120"/>
      <c r="G55" s="109"/>
      <c r="H55" s="123"/>
      <c r="I55" s="130"/>
      <c r="J55" s="137" t="s">
        <v>397</v>
      </c>
      <c r="K55" s="138"/>
      <c r="L55" s="139">
        <v>236230221207</v>
      </c>
      <c r="M55" s="116"/>
      <c r="N55" s="139">
        <v>120498849173</v>
      </c>
      <c r="O55" s="109"/>
      <c r="P55" s="232"/>
    </row>
    <row r="56" spans="1:17" ht="27.75" thickTop="1" thickBot="1" x14ac:dyDescent="0.45">
      <c r="A56" s="141"/>
      <c r="B56" s="137" t="s">
        <v>398</v>
      </c>
      <c r="C56" s="138"/>
      <c r="D56" s="139">
        <v>294826194976</v>
      </c>
      <c r="E56" s="116"/>
      <c r="F56" s="139">
        <v>171169266555</v>
      </c>
      <c r="G56" s="109"/>
      <c r="H56" s="123"/>
      <c r="I56" s="142"/>
      <c r="J56" s="137" t="s">
        <v>399</v>
      </c>
      <c r="K56" s="138"/>
      <c r="L56" s="139">
        <v>294826194976</v>
      </c>
      <c r="M56" s="116"/>
      <c r="N56" s="139">
        <v>171169266555</v>
      </c>
      <c r="O56" s="109"/>
      <c r="P56" s="232"/>
    </row>
    <row r="57" spans="1:17" ht="27" thickTop="1" x14ac:dyDescent="0.4">
      <c r="A57" s="141"/>
      <c r="B57" s="137"/>
      <c r="C57" s="138"/>
      <c r="D57" s="116"/>
      <c r="E57" s="116"/>
      <c r="F57" s="116"/>
      <c r="G57" s="109"/>
      <c r="H57" s="123"/>
      <c r="I57" s="231"/>
      <c r="J57" s="137"/>
      <c r="K57" s="138"/>
      <c r="L57" s="143">
        <v>0</v>
      </c>
      <c r="M57" s="143"/>
      <c r="N57" s="143">
        <v>0</v>
      </c>
      <c r="O57" s="109"/>
      <c r="P57" s="232"/>
    </row>
    <row r="58" spans="1:17" ht="26.25" x14ac:dyDescent="0.4">
      <c r="A58" s="137">
        <v>8</v>
      </c>
      <c r="B58" s="137" t="s">
        <v>301</v>
      </c>
      <c r="C58" s="138"/>
      <c r="D58" s="144">
        <v>0</v>
      </c>
      <c r="E58" s="145"/>
      <c r="F58" s="144">
        <v>0</v>
      </c>
      <c r="G58" s="109"/>
      <c r="H58" s="123"/>
      <c r="I58" s="137">
        <v>9</v>
      </c>
      <c r="J58" s="137" t="s">
        <v>329</v>
      </c>
      <c r="K58" s="138"/>
      <c r="L58" s="144">
        <v>0</v>
      </c>
      <c r="M58" s="145"/>
      <c r="N58" s="144">
        <v>0</v>
      </c>
      <c r="O58" s="109"/>
      <c r="P58" s="232"/>
    </row>
    <row r="59" spans="1:17" ht="26.25" x14ac:dyDescent="0.4">
      <c r="A59" s="117">
        <v>81</v>
      </c>
      <c r="B59" s="117" t="s">
        <v>303</v>
      </c>
      <c r="C59" s="122"/>
      <c r="D59" s="120">
        <v>796132000</v>
      </c>
      <c r="E59" s="120"/>
      <c r="F59" s="120">
        <v>796132000</v>
      </c>
      <c r="G59" s="109"/>
      <c r="H59" s="120"/>
      <c r="I59" s="117">
        <v>91</v>
      </c>
      <c r="J59" s="117" t="s">
        <v>331</v>
      </c>
      <c r="K59" s="122"/>
      <c r="L59" s="120">
        <v>23958126602</v>
      </c>
      <c r="M59" s="120"/>
      <c r="N59" s="120">
        <v>30083243690</v>
      </c>
      <c r="O59" s="109"/>
      <c r="P59" s="232"/>
    </row>
    <row r="60" spans="1:17" ht="26.25" x14ac:dyDescent="0.4">
      <c r="A60" s="117">
        <v>83</v>
      </c>
      <c r="B60" s="117" t="s">
        <v>307</v>
      </c>
      <c r="C60" s="122"/>
      <c r="D60" s="120">
        <v>6634002369</v>
      </c>
      <c r="E60" s="120"/>
      <c r="F60" s="120">
        <v>5589820497</v>
      </c>
      <c r="G60" s="109"/>
      <c r="H60" s="120"/>
      <c r="I60" s="117">
        <v>93</v>
      </c>
      <c r="J60" s="117" t="s">
        <v>339</v>
      </c>
      <c r="K60" s="122"/>
      <c r="L60" s="120">
        <v>1414103102</v>
      </c>
      <c r="M60" s="120"/>
      <c r="N60" s="120">
        <v>1414103102</v>
      </c>
      <c r="O60" s="109"/>
      <c r="P60" s="232"/>
    </row>
    <row r="61" spans="1:17" ht="26.25" x14ac:dyDescent="0.4">
      <c r="A61" s="146">
        <v>89</v>
      </c>
      <c r="B61" s="146" t="s">
        <v>318</v>
      </c>
      <c r="C61" s="147"/>
      <c r="D61" s="148">
        <v>-7430134369</v>
      </c>
      <c r="E61" s="148"/>
      <c r="F61" s="148">
        <v>-6385952497</v>
      </c>
      <c r="G61" s="109"/>
      <c r="H61" s="149"/>
      <c r="I61" s="117">
        <v>99</v>
      </c>
      <c r="J61" s="146" t="s">
        <v>346</v>
      </c>
      <c r="K61" s="147"/>
      <c r="L61" s="148">
        <v>-25372229704</v>
      </c>
      <c r="M61" s="148"/>
      <c r="N61" s="148">
        <v>-31497346792</v>
      </c>
      <c r="O61" s="109"/>
      <c r="P61" s="232"/>
    </row>
    <row r="62" spans="1:17" ht="26.25" x14ac:dyDescent="0.4">
      <c r="A62" s="231"/>
      <c r="B62" s="231"/>
      <c r="C62" s="231"/>
      <c r="D62" s="231"/>
      <c r="E62" s="231"/>
      <c r="F62" s="231"/>
      <c r="G62" s="109"/>
      <c r="H62" s="123"/>
      <c r="I62" s="231"/>
      <c r="J62" s="231"/>
      <c r="K62" s="231"/>
      <c r="L62" s="231"/>
      <c r="M62" s="231"/>
      <c r="N62" s="231"/>
      <c r="O62" s="109"/>
      <c r="P62" s="230"/>
    </row>
    <row r="63" spans="1:17" ht="46.5" customHeight="1" x14ac:dyDescent="0.25">
      <c r="A63" s="229"/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59"/>
      <c r="M63" s="229"/>
      <c r="N63" s="259"/>
      <c r="O63" s="229"/>
      <c r="P63" s="230"/>
    </row>
    <row r="64" spans="1:17" ht="30" x14ac:dyDescent="0.4">
      <c r="A64" s="150"/>
      <c r="B64" s="150"/>
      <c r="C64" s="150"/>
      <c r="D64" s="261"/>
      <c r="E64" s="150"/>
      <c r="F64" s="150"/>
      <c r="G64" s="107"/>
      <c r="H64" s="150"/>
      <c r="I64" s="151"/>
      <c r="J64" s="152"/>
      <c r="K64" s="153"/>
      <c r="L64" s="260"/>
      <c r="M64" s="153"/>
      <c r="N64" s="260"/>
      <c r="O64" s="154"/>
      <c r="P64" s="155"/>
    </row>
    <row r="65" spans="1:16" ht="30" x14ac:dyDescent="0.4">
      <c r="A65" s="150"/>
      <c r="B65" s="150"/>
      <c r="C65" s="150"/>
      <c r="D65" s="150"/>
      <c r="E65" s="150"/>
      <c r="F65" s="150"/>
      <c r="G65" s="107"/>
      <c r="H65" s="150"/>
      <c r="I65" s="151"/>
      <c r="J65" s="152"/>
      <c r="K65" s="153"/>
      <c r="L65" s="153"/>
      <c r="M65" s="153"/>
      <c r="N65" s="153"/>
      <c r="O65" s="154"/>
      <c r="P65" s="155"/>
    </row>
    <row r="66" spans="1:16" s="276" customFormat="1" ht="36" x14ac:dyDescent="0.55000000000000004">
      <c r="A66" s="272"/>
      <c r="B66" s="293"/>
      <c r="C66" s="293"/>
      <c r="D66" s="293"/>
      <c r="E66" s="293"/>
      <c r="F66" s="293"/>
      <c r="G66" s="273"/>
      <c r="H66" s="272"/>
      <c r="I66" s="274"/>
      <c r="J66" s="293"/>
      <c r="K66" s="293"/>
      <c r="L66" s="293"/>
      <c r="M66" s="293"/>
      <c r="N66" s="293"/>
      <c r="O66" s="272"/>
      <c r="P66" s="275"/>
    </row>
    <row r="67" spans="1:16" ht="26.25" x14ac:dyDescent="0.4">
      <c r="A67" s="229"/>
      <c r="B67" s="229"/>
      <c r="C67" s="229"/>
      <c r="D67" s="229"/>
      <c r="E67" s="229"/>
      <c r="F67" s="229"/>
      <c r="G67" s="229"/>
      <c r="H67" s="229"/>
      <c r="I67" s="229"/>
      <c r="O67" s="229"/>
      <c r="P67" s="155"/>
    </row>
    <row r="68" spans="1:16" ht="27.75" x14ac:dyDescent="0.4">
      <c r="A68" s="288" t="s">
        <v>356</v>
      </c>
      <c r="B68" s="288"/>
      <c r="C68" s="288"/>
      <c r="D68" s="288"/>
      <c r="E68" s="288"/>
      <c r="F68" s="288"/>
      <c r="G68" s="288"/>
      <c r="H68" s="288"/>
      <c r="I68" s="288"/>
      <c r="J68" s="289" t="s">
        <v>358</v>
      </c>
      <c r="K68" s="289"/>
      <c r="L68" s="289"/>
      <c r="M68" s="286"/>
      <c r="N68" s="227"/>
      <c r="O68" s="156"/>
      <c r="P68" s="155"/>
    </row>
    <row r="69" spans="1:16" s="265" customFormat="1" ht="27.75" x14ac:dyDescent="0.4">
      <c r="A69" s="290" t="s">
        <v>420</v>
      </c>
      <c r="B69" s="290"/>
      <c r="C69" s="290"/>
      <c r="D69" s="290"/>
      <c r="E69" s="290"/>
      <c r="F69" s="290"/>
      <c r="G69" s="290"/>
      <c r="H69" s="290"/>
      <c r="I69" s="290"/>
      <c r="J69" s="295" t="s">
        <v>418</v>
      </c>
      <c r="K69" s="295"/>
      <c r="L69" s="295"/>
      <c r="M69" s="295"/>
      <c r="N69" s="263"/>
      <c r="O69" s="156"/>
      <c r="P69" s="155"/>
    </row>
    <row r="70" spans="1:16" ht="26.25" x14ac:dyDescent="0.4">
      <c r="A70" s="290" t="s">
        <v>357</v>
      </c>
      <c r="B70" s="290"/>
      <c r="C70" s="290"/>
      <c r="D70" s="290"/>
      <c r="E70" s="290"/>
      <c r="F70" s="290"/>
      <c r="G70" s="290"/>
      <c r="H70" s="290"/>
      <c r="I70" s="290"/>
      <c r="J70" s="291" t="s">
        <v>360</v>
      </c>
      <c r="K70" s="291"/>
      <c r="L70" s="291"/>
      <c r="M70" s="264"/>
      <c r="N70" s="228"/>
      <c r="O70" s="157"/>
      <c r="P70" s="155"/>
    </row>
    <row r="71" spans="1:16" ht="27.75" x14ac:dyDescent="0.4">
      <c r="A71" s="158"/>
      <c r="B71" s="158"/>
      <c r="C71" s="158"/>
      <c r="D71" s="226"/>
      <c r="E71" s="226"/>
      <c r="F71" s="226"/>
      <c r="G71" s="159"/>
      <c r="H71" s="160"/>
      <c r="I71" s="226"/>
      <c r="J71" s="226"/>
      <c r="K71" s="161"/>
      <c r="L71" s="161"/>
      <c r="M71" s="161"/>
      <c r="N71" s="161"/>
      <c r="O71" s="159"/>
      <c r="P71" s="155"/>
    </row>
    <row r="72" spans="1:16" ht="30" x14ac:dyDescent="0.4">
      <c r="A72" s="292"/>
      <c r="B72" s="292"/>
      <c r="C72" s="292"/>
      <c r="D72" s="292"/>
      <c r="E72" s="225"/>
      <c r="F72" s="225"/>
      <c r="G72" s="159"/>
      <c r="H72" s="162"/>
      <c r="I72" s="163"/>
      <c r="J72" s="164"/>
      <c r="K72" s="164"/>
      <c r="L72" s="164"/>
      <c r="M72" s="164"/>
      <c r="N72" s="164"/>
      <c r="O72" s="159"/>
      <c r="P72" s="155"/>
    </row>
    <row r="73" spans="1:16" ht="30" x14ac:dyDescent="0.4">
      <c r="A73" s="292"/>
      <c r="B73" s="292"/>
      <c r="C73" s="292"/>
      <c r="D73" s="292"/>
      <c r="E73" s="225"/>
      <c r="F73" s="225"/>
      <c r="G73" s="159"/>
      <c r="H73" s="162"/>
      <c r="I73" s="226"/>
      <c r="J73" s="226"/>
      <c r="K73" s="226"/>
      <c r="L73" s="226"/>
      <c r="M73" s="226"/>
      <c r="N73" s="226"/>
      <c r="O73" s="159"/>
      <c r="P73" s="155"/>
    </row>
    <row r="74" spans="1:16" s="276" customFormat="1" ht="36" x14ac:dyDescent="0.55000000000000004">
      <c r="A74" s="277"/>
      <c r="B74" s="277"/>
      <c r="C74" s="277"/>
      <c r="D74" s="277"/>
      <c r="E74" s="277"/>
      <c r="F74" s="281"/>
      <c r="G74" s="278"/>
      <c r="H74" s="279"/>
      <c r="I74" s="277"/>
      <c r="J74" s="277"/>
      <c r="K74" s="277"/>
      <c r="L74" s="277"/>
      <c r="M74" s="277"/>
      <c r="N74" s="277"/>
      <c r="O74" s="278"/>
      <c r="P74" s="275"/>
    </row>
    <row r="75" spans="1:16" s="276" customFormat="1" ht="13.5" customHeight="1" x14ac:dyDescent="0.55000000000000004">
      <c r="A75" s="277"/>
      <c r="B75" s="277"/>
      <c r="C75" s="277"/>
      <c r="D75" s="277"/>
      <c r="E75" s="277"/>
      <c r="F75" s="281"/>
      <c r="G75" s="278"/>
      <c r="H75" s="279"/>
      <c r="I75" s="277"/>
      <c r="J75" s="277"/>
      <c r="K75" s="277"/>
      <c r="L75" s="277"/>
      <c r="M75" s="277"/>
      <c r="N75" s="277"/>
      <c r="O75" s="278"/>
      <c r="P75" s="275"/>
    </row>
    <row r="76" spans="1:16" ht="26.25" x14ac:dyDescent="0.4">
      <c r="A76" s="296" t="s">
        <v>359</v>
      </c>
      <c r="B76" s="296"/>
      <c r="C76" s="296"/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155"/>
    </row>
    <row r="77" spans="1:16" s="265" customFormat="1" ht="27.75" customHeight="1" x14ac:dyDescent="0.4">
      <c r="A77" s="294" t="s">
        <v>419</v>
      </c>
      <c r="B77" s="294"/>
      <c r="C77" s="294"/>
      <c r="D77" s="294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155"/>
    </row>
    <row r="78" spans="1:16" ht="26.25" x14ac:dyDescent="0.4">
      <c r="A78" s="287" t="s">
        <v>400</v>
      </c>
      <c r="B78" s="287"/>
      <c r="C78" s="287"/>
      <c r="D78" s="287"/>
      <c r="E78" s="287"/>
      <c r="F78" s="287"/>
      <c r="G78" s="287"/>
      <c r="H78" s="287"/>
      <c r="I78" s="287"/>
      <c r="J78" s="287"/>
      <c r="K78" s="287"/>
      <c r="L78" s="287"/>
      <c r="M78" s="287"/>
      <c r="N78" s="287"/>
      <c r="O78" s="287"/>
      <c r="P78" s="155"/>
    </row>
    <row r="79" spans="1:16" x14ac:dyDescent="0.25">
      <c r="A79" s="230"/>
      <c r="B79" s="230"/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  <c r="P79" s="230"/>
    </row>
  </sheetData>
  <mergeCells count="13">
    <mergeCell ref="B66:F66"/>
    <mergeCell ref="J66:N66"/>
    <mergeCell ref="A77:O77"/>
    <mergeCell ref="J69:M69"/>
    <mergeCell ref="A69:I69"/>
    <mergeCell ref="A73:D73"/>
    <mergeCell ref="A76:O76"/>
    <mergeCell ref="A78:O78"/>
    <mergeCell ref="A68:I68"/>
    <mergeCell ref="J68:L68"/>
    <mergeCell ref="A70:I70"/>
    <mergeCell ref="J70:L70"/>
    <mergeCell ref="A72:D72"/>
  </mergeCells>
  <pageMargins left="0.51181102362204722" right="0.51181102362204722" top="0.35433070866141736" bottom="0.47244094488188981" header="0.31496062992125984" footer="0.31496062992125984"/>
  <pageSetup scale="37" orientation="landscape" r:id="rId1"/>
  <rowBreaks count="1" manualBreakCount="1">
    <brk id="5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view="pageBreakPreview" topLeftCell="A32" zoomScale="60" zoomScaleNormal="60" workbookViewId="0">
      <selection activeCell="A52" sqref="A52:XFD52"/>
    </sheetView>
  </sheetViews>
  <sheetFormatPr baseColWidth="10" defaultRowHeight="21" x14ac:dyDescent="0.35"/>
  <cols>
    <col min="1" max="1" width="20.85546875" customWidth="1"/>
    <col min="2" max="2" width="64.7109375" customWidth="1"/>
    <col min="3" max="3" width="14.85546875" customWidth="1"/>
    <col min="4" max="4" width="38.5703125" customWidth="1"/>
    <col min="5" max="5" width="5.7109375" customWidth="1"/>
    <col min="6" max="6" width="38.140625" customWidth="1"/>
    <col min="7" max="7" width="22.140625" customWidth="1"/>
    <col min="8" max="8" width="26.140625" style="267" bestFit="1" customWidth="1"/>
  </cols>
  <sheetData>
    <row r="1" spans="1:9" ht="23.25" x14ac:dyDescent="0.35">
      <c r="A1" s="166"/>
      <c r="B1" s="167"/>
      <c r="C1" s="167"/>
      <c r="D1" s="167"/>
      <c r="E1" s="167"/>
      <c r="F1" s="167"/>
      <c r="G1" s="168"/>
    </row>
    <row r="2" spans="1:9" ht="27.75" x14ac:dyDescent="0.4">
      <c r="A2" s="169" t="str">
        <f>+'[2]CGN-2005-001'!B3</f>
        <v>SECRETARIA DISTRITAL DE INTEGRACION SOCIAL</v>
      </c>
      <c r="B2" s="282"/>
      <c r="C2" s="282"/>
      <c r="D2" s="282"/>
      <c r="E2" s="282"/>
      <c r="F2" s="282"/>
      <c r="G2" s="170"/>
    </row>
    <row r="3" spans="1:9" ht="27.75" x14ac:dyDescent="0.4">
      <c r="A3" s="169" t="s">
        <v>401</v>
      </c>
      <c r="B3" s="282"/>
      <c r="C3" s="282"/>
      <c r="D3" s="282"/>
      <c r="E3" s="282"/>
      <c r="F3" s="282"/>
      <c r="G3" s="170"/>
    </row>
    <row r="4" spans="1:9" ht="27.75" x14ac:dyDescent="0.4">
      <c r="A4" s="171" t="s">
        <v>416</v>
      </c>
      <c r="B4" s="282"/>
      <c r="C4" s="282"/>
      <c r="D4" s="282"/>
      <c r="E4" s="282"/>
      <c r="F4" s="282"/>
      <c r="G4" s="170"/>
    </row>
    <row r="5" spans="1:9" ht="25.5" x14ac:dyDescent="0.35">
      <c r="A5" s="172" t="s">
        <v>389</v>
      </c>
      <c r="B5" s="283"/>
      <c r="C5" s="283"/>
      <c r="D5" s="283"/>
      <c r="E5" s="283"/>
      <c r="F5" s="283"/>
      <c r="G5" s="173"/>
    </row>
    <row r="6" spans="1:9" ht="18" customHeight="1" x14ac:dyDescent="0.35">
      <c r="A6" s="174"/>
      <c r="B6" s="175"/>
      <c r="C6" s="175"/>
      <c r="D6" s="175"/>
      <c r="E6" s="175"/>
      <c r="F6" s="175"/>
      <c r="G6" s="176"/>
    </row>
    <row r="7" spans="1:9" ht="21" customHeight="1" x14ac:dyDescent="0.35">
      <c r="A7" s="180"/>
      <c r="B7" s="181"/>
      <c r="C7" s="181"/>
      <c r="D7" s="182"/>
      <c r="E7" s="182"/>
      <c r="F7" s="183"/>
      <c r="G7" s="182"/>
    </row>
    <row r="8" spans="1:9" ht="26.25" x14ac:dyDescent="0.4">
      <c r="A8" s="184"/>
      <c r="B8" s="185"/>
      <c r="C8" s="185"/>
      <c r="D8" s="105">
        <v>2020</v>
      </c>
      <c r="E8" s="106"/>
      <c r="F8" s="245">
        <v>2019</v>
      </c>
      <c r="G8" s="106"/>
    </row>
    <row r="9" spans="1:9" ht="18.75" customHeight="1" x14ac:dyDescent="0.4">
      <c r="A9" s="185"/>
      <c r="B9" s="185"/>
      <c r="C9" s="185"/>
      <c r="D9" s="246"/>
      <c r="E9" s="247"/>
      <c r="F9" s="186"/>
      <c r="G9" s="187"/>
    </row>
    <row r="10" spans="1:9" ht="20.25" customHeight="1" x14ac:dyDescent="0.4">
      <c r="A10" s="185"/>
      <c r="B10" s="185"/>
      <c r="C10" s="185"/>
      <c r="D10" s="247"/>
      <c r="E10" s="247"/>
      <c r="F10" s="186"/>
      <c r="G10" s="187"/>
    </row>
    <row r="11" spans="1:9" ht="23.25" x14ac:dyDescent="0.35">
      <c r="A11" s="188"/>
      <c r="B11" s="188" t="s">
        <v>197</v>
      </c>
      <c r="C11" s="188"/>
      <c r="D11" s="248">
        <v>648469412881</v>
      </c>
      <c r="E11" s="248"/>
      <c r="F11" s="248">
        <v>537603427250</v>
      </c>
      <c r="G11" s="187"/>
      <c r="I11" s="268"/>
    </row>
    <row r="12" spans="1:9" ht="23.25" x14ac:dyDescent="0.35">
      <c r="A12" s="249">
        <v>44</v>
      </c>
      <c r="B12" s="249" t="s">
        <v>199</v>
      </c>
      <c r="C12" s="250"/>
      <c r="D12" s="251">
        <v>1020448700</v>
      </c>
      <c r="E12" s="251"/>
      <c r="F12" s="251">
        <v>372847878</v>
      </c>
      <c r="G12" s="187"/>
      <c r="I12" s="268"/>
    </row>
    <row r="13" spans="1:9" ht="23.25" x14ac:dyDescent="0.35">
      <c r="A13" s="250">
        <v>4428</v>
      </c>
      <c r="B13" s="250" t="s">
        <v>201</v>
      </c>
      <c r="C13" s="250"/>
      <c r="D13" s="252">
        <v>1020448700</v>
      </c>
      <c r="E13" s="252"/>
      <c r="F13" s="252">
        <v>372847878</v>
      </c>
      <c r="G13" s="187"/>
      <c r="I13" s="268"/>
    </row>
    <row r="14" spans="1:9" ht="23.25" x14ac:dyDescent="0.35">
      <c r="A14" s="249">
        <v>47</v>
      </c>
      <c r="B14" s="249" t="s">
        <v>204</v>
      </c>
      <c r="C14" s="250"/>
      <c r="D14" s="251">
        <v>646701023346</v>
      </c>
      <c r="E14" s="251"/>
      <c r="F14" s="251">
        <v>534981184190</v>
      </c>
      <c r="G14" s="187"/>
      <c r="I14" s="268"/>
    </row>
    <row r="15" spans="1:9" ht="23.25" x14ac:dyDescent="0.35">
      <c r="A15" s="250">
        <v>4705</v>
      </c>
      <c r="B15" s="250" t="s">
        <v>206</v>
      </c>
      <c r="C15" s="250"/>
      <c r="D15" s="253">
        <v>646701023346</v>
      </c>
      <c r="E15" s="253"/>
      <c r="F15" s="253">
        <v>534877409287</v>
      </c>
      <c r="G15" s="187"/>
      <c r="I15" s="268"/>
    </row>
    <row r="16" spans="1:9" ht="23.25" x14ac:dyDescent="0.35">
      <c r="A16" s="250">
        <v>4720</v>
      </c>
      <c r="B16" s="250" t="s">
        <v>415</v>
      </c>
      <c r="C16" s="250"/>
      <c r="D16" s="253">
        <v>0</v>
      </c>
      <c r="E16" s="253"/>
      <c r="F16" s="253">
        <v>2950868</v>
      </c>
      <c r="G16" s="187"/>
      <c r="I16" s="268"/>
    </row>
    <row r="17" spans="1:9" ht="23.25" x14ac:dyDescent="0.35">
      <c r="A17" s="250">
        <v>4722</v>
      </c>
      <c r="B17" s="250" t="s">
        <v>209</v>
      </c>
      <c r="C17" s="250"/>
      <c r="D17" s="253">
        <v>0</v>
      </c>
      <c r="E17" s="253"/>
      <c r="F17" s="253">
        <v>100824035</v>
      </c>
      <c r="G17" s="187"/>
      <c r="I17" s="268"/>
    </row>
    <row r="18" spans="1:9" ht="23.25" x14ac:dyDescent="0.35">
      <c r="A18" s="249">
        <v>48</v>
      </c>
      <c r="B18" s="249" t="s">
        <v>211</v>
      </c>
      <c r="C18" s="250"/>
      <c r="D18" s="251">
        <v>747940835</v>
      </c>
      <c r="E18" s="251"/>
      <c r="F18" s="251">
        <v>2249395182</v>
      </c>
      <c r="G18" s="187"/>
      <c r="I18" s="268"/>
    </row>
    <row r="19" spans="1:9" ht="23.25" x14ac:dyDescent="0.35">
      <c r="A19" s="250">
        <v>4802</v>
      </c>
      <c r="B19" s="250" t="s">
        <v>212</v>
      </c>
      <c r="C19" s="250"/>
      <c r="D19" s="253">
        <v>62362263</v>
      </c>
      <c r="E19" s="253"/>
      <c r="F19" s="253">
        <v>14434636</v>
      </c>
      <c r="G19" s="187"/>
      <c r="I19" s="268"/>
    </row>
    <row r="20" spans="1:9" ht="23.25" x14ac:dyDescent="0.35">
      <c r="A20" s="250">
        <v>4808</v>
      </c>
      <c r="B20" s="250" t="s">
        <v>217</v>
      </c>
      <c r="C20" s="250"/>
      <c r="D20" s="253">
        <v>685578572</v>
      </c>
      <c r="E20" s="253"/>
      <c r="F20" s="253">
        <v>2234960546</v>
      </c>
      <c r="G20" s="187"/>
      <c r="I20" s="268"/>
    </row>
    <row r="21" spans="1:9" ht="23.25" x14ac:dyDescent="0.35">
      <c r="A21" s="189"/>
      <c r="B21" s="188" t="s">
        <v>220</v>
      </c>
      <c r="C21" s="189"/>
      <c r="D21" s="248">
        <v>618547742772</v>
      </c>
      <c r="E21" s="248"/>
      <c r="F21" s="248">
        <v>494450476793</v>
      </c>
      <c r="G21" s="187"/>
      <c r="I21" s="268"/>
    </row>
    <row r="22" spans="1:9" ht="23.25" x14ac:dyDescent="0.35">
      <c r="A22" s="249">
        <v>51</v>
      </c>
      <c r="B22" s="249" t="s">
        <v>222</v>
      </c>
      <c r="C22" s="249"/>
      <c r="D22" s="251">
        <v>21077628003</v>
      </c>
      <c r="E22" s="251"/>
      <c r="F22" s="251">
        <v>26229264700</v>
      </c>
      <c r="G22" s="187"/>
      <c r="I22" s="268"/>
    </row>
    <row r="23" spans="1:9" ht="23.25" x14ac:dyDescent="0.35">
      <c r="A23" s="250">
        <v>5101</v>
      </c>
      <c r="B23" s="250" t="s">
        <v>224</v>
      </c>
      <c r="C23" s="250"/>
      <c r="D23" s="252">
        <v>2041254474</v>
      </c>
      <c r="E23" s="252"/>
      <c r="F23" s="252">
        <v>2138779873</v>
      </c>
      <c r="G23" s="187"/>
      <c r="I23" s="268"/>
    </row>
    <row r="24" spans="1:9" ht="23.25" x14ac:dyDescent="0.35">
      <c r="A24" s="250">
        <v>5102</v>
      </c>
      <c r="B24" s="250" t="s">
        <v>232</v>
      </c>
      <c r="C24" s="250"/>
      <c r="D24" s="252">
        <v>4960189</v>
      </c>
      <c r="E24" s="252"/>
      <c r="F24" s="252">
        <v>330744</v>
      </c>
      <c r="G24" s="187"/>
      <c r="I24" s="268"/>
    </row>
    <row r="25" spans="1:9" ht="23.25" x14ac:dyDescent="0.35">
      <c r="A25" s="250">
        <v>5103</v>
      </c>
      <c r="B25" s="250" t="s">
        <v>235</v>
      </c>
      <c r="C25" s="250"/>
      <c r="D25" s="252">
        <v>417492129</v>
      </c>
      <c r="E25" s="252"/>
      <c r="F25" s="252">
        <v>469718152</v>
      </c>
      <c r="G25" s="187"/>
      <c r="I25" s="268"/>
    </row>
    <row r="26" spans="1:9" ht="23.25" x14ac:dyDescent="0.35">
      <c r="A26" s="250">
        <v>5104</v>
      </c>
      <c r="B26" s="250" t="s">
        <v>241</v>
      </c>
      <c r="C26" s="250"/>
      <c r="D26" s="252">
        <v>107229800</v>
      </c>
      <c r="E26" s="252"/>
      <c r="F26" s="252">
        <v>97645200</v>
      </c>
      <c r="G26" s="187"/>
      <c r="I26" s="268"/>
    </row>
    <row r="27" spans="1:9" ht="23.25" x14ac:dyDescent="0.35">
      <c r="A27" s="250">
        <v>5107</v>
      </c>
      <c r="B27" s="250" t="s">
        <v>247</v>
      </c>
      <c r="C27" s="250"/>
      <c r="D27" s="252">
        <v>1307574580</v>
      </c>
      <c r="E27" s="252"/>
      <c r="F27" s="252">
        <v>1295919468</v>
      </c>
      <c r="G27" s="187"/>
      <c r="I27" s="268"/>
    </row>
    <row r="28" spans="1:9" ht="23.25" x14ac:dyDescent="0.35">
      <c r="A28" s="250">
        <v>5108</v>
      </c>
      <c r="B28" s="250" t="s">
        <v>252</v>
      </c>
      <c r="C28" s="250"/>
      <c r="D28" s="252">
        <v>195042454</v>
      </c>
      <c r="E28" s="252"/>
      <c r="F28" s="252">
        <v>0</v>
      </c>
      <c r="G28" s="187"/>
      <c r="I28" s="268"/>
    </row>
    <row r="29" spans="1:9" ht="23.25" x14ac:dyDescent="0.35">
      <c r="A29" s="250">
        <v>5111</v>
      </c>
      <c r="B29" s="250" t="s">
        <v>255</v>
      </c>
      <c r="C29" s="190"/>
      <c r="D29" s="252">
        <v>17001808512</v>
      </c>
      <c r="E29" s="252"/>
      <c r="F29" s="252">
        <v>22226871263</v>
      </c>
      <c r="G29" s="187"/>
      <c r="I29" s="268"/>
    </row>
    <row r="30" spans="1:9" ht="23.25" x14ac:dyDescent="0.35">
      <c r="A30" s="250">
        <v>5120</v>
      </c>
      <c r="B30" s="250" t="s">
        <v>264</v>
      </c>
      <c r="C30" s="191"/>
      <c r="D30" s="252">
        <v>2265865</v>
      </c>
      <c r="E30" s="252"/>
      <c r="F30" s="252">
        <v>0</v>
      </c>
      <c r="G30" s="187"/>
      <c r="I30" s="268"/>
    </row>
    <row r="31" spans="1:9" ht="23.25" x14ac:dyDescent="0.35">
      <c r="A31" s="249">
        <v>53</v>
      </c>
      <c r="B31" s="249" t="s">
        <v>266</v>
      </c>
      <c r="C31" s="191"/>
      <c r="D31" s="251">
        <v>6915213373</v>
      </c>
      <c r="E31" s="251"/>
      <c r="F31" s="251">
        <v>7277397727</v>
      </c>
      <c r="G31" s="187"/>
      <c r="I31" s="268"/>
    </row>
    <row r="32" spans="1:9" ht="23.25" x14ac:dyDescent="0.35">
      <c r="A32" s="250">
        <v>5360</v>
      </c>
      <c r="B32" s="250" t="s">
        <v>269</v>
      </c>
      <c r="C32" s="191"/>
      <c r="D32" s="252">
        <v>5751656096</v>
      </c>
      <c r="E32" s="252"/>
      <c r="F32" s="252">
        <v>7090202902</v>
      </c>
      <c r="G32" s="187"/>
      <c r="I32" s="268"/>
    </row>
    <row r="33" spans="1:14" ht="23.25" x14ac:dyDescent="0.35">
      <c r="A33" s="250">
        <v>5366</v>
      </c>
      <c r="B33" s="250" t="s">
        <v>271</v>
      </c>
      <c r="C33" s="249"/>
      <c r="D33" s="252">
        <v>1105482040</v>
      </c>
      <c r="E33" s="252"/>
      <c r="F33" s="252">
        <v>0</v>
      </c>
      <c r="G33" s="187"/>
      <c r="I33" s="268"/>
    </row>
    <row r="34" spans="1:14" ht="23.25" x14ac:dyDescent="0.35">
      <c r="A34" s="250">
        <v>5368</v>
      </c>
      <c r="B34" s="250" t="s">
        <v>273</v>
      </c>
      <c r="C34" s="250"/>
      <c r="D34" s="252">
        <v>58075237</v>
      </c>
      <c r="E34" s="252"/>
      <c r="F34" s="252">
        <v>187194825</v>
      </c>
      <c r="G34" s="187"/>
      <c r="I34" s="268"/>
    </row>
    <row r="35" spans="1:14" ht="23.25" x14ac:dyDescent="0.35">
      <c r="A35" s="249">
        <v>55</v>
      </c>
      <c r="B35" s="249" t="s">
        <v>275</v>
      </c>
      <c r="C35" s="191"/>
      <c r="D35" s="251">
        <v>572814591569</v>
      </c>
      <c r="E35" s="251"/>
      <c r="F35" s="251">
        <v>443487380964</v>
      </c>
      <c r="G35" s="187"/>
      <c r="I35" s="268"/>
    </row>
    <row r="36" spans="1:14" ht="23.25" x14ac:dyDescent="0.35">
      <c r="A36" s="250">
        <v>5507</v>
      </c>
      <c r="B36" s="250" t="s">
        <v>277</v>
      </c>
      <c r="C36" s="191"/>
      <c r="D36" s="252">
        <v>572814591569</v>
      </c>
      <c r="E36" s="252"/>
      <c r="F36" s="252">
        <v>443487380964</v>
      </c>
      <c r="G36" s="187"/>
      <c r="I36" s="268"/>
    </row>
    <row r="37" spans="1:14" ht="23.25" x14ac:dyDescent="0.35">
      <c r="A37" s="249">
        <v>57</v>
      </c>
      <c r="B37" s="249" t="s">
        <v>204</v>
      </c>
      <c r="C37" s="249"/>
      <c r="D37" s="251">
        <v>16817114831</v>
      </c>
      <c r="E37" s="251"/>
      <c r="F37" s="251">
        <v>16943138026</v>
      </c>
      <c r="G37" s="187"/>
      <c r="I37" s="268"/>
    </row>
    <row r="38" spans="1:14" ht="23.25" x14ac:dyDescent="0.35">
      <c r="A38" s="250">
        <v>5720</v>
      </c>
      <c r="B38" s="250" t="s">
        <v>284</v>
      </c>
      <c r="C38" s="250"/>
      <c r="D38" s="252">
        <v>16817114831</v>
      </c>
      <c r="E38" s="252"/>
      <c r="F38" s="252">
        <v>16943138026</v>
      </c>
      <c r="G38" s="187"/>
      <c r="I38" s="268"/>
    </row>
    <row r="39" spans="1:14" ht="23.25" x14ac:dyDescent="0.35">
      <c r="A39" s="249">
        <v>58</v>
      </c>
      <c r="B39" s="249" t="s">
        <v>287</v>
      </c>
      <c r="C39" s="250"/>
      <c r="D39" s="251">
        <v>923194996</v>
      </c>
      <c r="E39" s="251"/>
      <c r="F39" s="251">
        <v>513295376</v>
      </c>
      <c r="G39" s="187"/>
      <c r="I39" s="268"/>
    </row>
    <row r="40" spans="1:14" ht="23.25" x14ac:dyDescent="0.35">
      <c r="A40" s="250">
        <v>5802</v>
      </c>
      <c r="B40" s="250" t="s">
        <v>289</v>
      </c>
      <c r="C40" s="250"/>
      <c r="D40" s="252">
        <v>11211638</v>
      </c>
      <c r="E40" s="252"/>
      <c r="F40" s="252">
        <v>11368175</v>
      </c>
      <c r="G40" s="187"/>
      <c r="I40" s="268"/>
    </row>
    <row r="41" spans="1:14" ht="23.25" x14ac:dyDescent="0.35">
      <c r="A41" s="250">
        <v>5804</v>
      </c>
      <c r="B41" s="250" t="s">
        <v>212</v>
      </c>
      <c r="C41" s="192"/>
      <c r="D41" s="252">
        <v>13288926</v>
      </c>
      <c r="E41" s="252"/>
      <c r="F41" s="252">
        <v>107506653</v>
      </c>
      <c r="G41" s="187"/>
      <c r="I41" s="268"/>
    </row>
    <row r="42" spans="1:14" ht="23.25" x14ac:dyDescent="0.35">
      <c r="A42" s="250">
        <v>5890</v>
      </c>
      <c r="B42" s="250" t="s">
        <v>295</v>
      </c>
      <c r="C42" s="192"/>
      <c r="D42" s="187">
        <v>898694432</v>
      </c>
      <c r="E42" s="187"/>
      <c r="F42" s="187">
        <v>394420548</v>
      </c>
      <c r="G42" s="187"/>
      <c r="I42" s="268"/>
    </row>
    <row r="43" spans="1:14" ht="23.25" x14ac:dyDescent="0.35">
      <c r="A43" s="250"/>
      <c r="B43" s="193" t="s">
        <v>402</v>
      </c>
      <c r="C43" s="192"/>
      <c r="D43" s="194">
        <v>29921670109</v>
      </c>
      <c r="E43" s="194"/>
      <c r="F43" s="194">
        <v>43152950457</v>
      </c>
      <c r="G43" s="187"/>
      <c r="I43" s="268"/>
    </row>
    <row r="44" spans="1:14" s="265" customFormat="1" ht="23.25" x14ac:dyDescent="0.35">
      <c r="A44" s="250"/>
      <c r="B44" s="193"/>
      <c r="C44" s="192"/>
      <c r="D44" s="194"/>
      <c r="E44" s="194"/>
      <c r="F44" s="194"/>
      <c r="G44" s="187"/>
      <c r="H44" s="267"/>
      <c r="I44" s="268"/>
    </row>
    <row r="45" spans="1:14" s="265" customFormat="1" ht="23.25" x14ac:dyDescent="0.35">
      <c r="A45" s="250"/>
      <c r="B45" s="193"/>
      <c r="C45" s="192"/>
      <c r="D45" s="194"/>
      <c r="E45" s="194"/>
      <c r="F45" s="194"/>
      <c r="G45" s="187"/>
      <c r="H45" s="267"/>
      <c r="I45" s="268"/>
    </row>
    <row r="46" spans="1:14" s="258" customFormat="1" ht="35.25" x14ac:dyDescent="0.5">
      <c r="A46" s="293"/>
      <c r="B46" s="293"/>
      <c r="C46" s="280"/>
      <c r="D46" s="280"/>
      <c r="E46" s="280"/>
      <c r="F46" s="280"/>
      <c r="G46" s="273"/>
      <c r="H46" s="272"/>
      <c r="I46" s="274"/>
      <c r="J46" s="280"/>
      <c r="K46" s="280"/>
      <c r="L46" s="280"/>
      <c r="M46" s="280"/>
      <c r="N46" s="280"/>
    </row>
    <row r="47" spans="1:14" ht="23.25" x14ac:dyDescent="0.35">
      <c r="A47" s="300" t="s">
        <v>356</v>
      </c>
      <c r="B47" s="300"/>
      <c r="C47" s="301" t="s">
        <v>358</v>
      </c>
      <c r="D47" s="301"/>
      <c r="E47" s="301"/>
      <c r="F47" s="301"/>
      <c r="G47" s="196"/>
      <c r="I47" s="268"/>
    </row>
    <row r="48" spans="1:14" s="265" customFormat="1" ht="23.25" x14ac:dyDescent="0.35">
      <c r="A48" s="300" t="s">
        <v>420</v>
      </c>
      <c r="B48" s="300"/>
      <c r="C48" s="301" t="s">
        <v>418</v>
      </c>
      <c r="D48" s="301"/>
      <c r="E48" s="301"/>
      <c r="F48" s="301"/>
      <c r="G48" s="196"/>
      <c r="H48" s="267"/>
      <c r="I48" s="268"/>
    </row>
    <row r="49" spans="1:11" ht="23.25" x14ac:dyDescent="0.35">
      <c r="A49" s="302" t="s">
        <v>357</v>
      </c>
      <c r="B49" s="302"/>
      <c r="C49" s="303" t="s">
        <v>360</v>
      </c>
      <c r="D49" s="303"/>
      <c r="E49" s="303"/>
      <c r="F49" s="303"/>
      <c r="G49" s="196"/>
      <c r="I49" s="268"/>
    </row>
    <row r="50" spans="1:11" ht="23.25" x14ac:dyDescent="0.35">
      <c r="A50" s="196"/>
      <c r="B50" s="196"/>
      <c r="C50" s="196"/>
      <c r="D50" s="196"/>
      <c r="E50" s="196"/>
      <c r="F50" s="196"/>
      <c r="G50" s="196"/>
      <c r="I50" s="268"/>
    </row>
    <row r="51" spans="1:11" ht="23.25" x14ac:dyDescent="0.35">
      <c r="A51" s="196"/>
      <c r="B51" s="196"/>
      <c r="C51" s="196"/>
      <c r="D51" s="196"/>
      <c r="E51" s="196"/>
      <c r="F51" s="196"/>
      <c r="G51" s="196"/>
      <c r="I51" s="268"/>
    </row>
    <row r="52" spans="1:11" ht="35.25" x14ac:dyDescent="0.5">
      <c r="A52" s="196"/>
      <c r="B52" s="305"/>
      <c r="C52" s="305"/>
      <c r="D52" s="305"/>
      <c r="E52" s="305"/>
      <c r="F52" s="305"/>
      <c r="G52" s="196"/>
      <c r="I52" s="268"/>
    </row>
    <row r="53" spans="1:11" ht="27.75" x14ac:dyDescent="0.4">
      <c r="A53" s="304" t="s">
        <v>359</v>
      </c>
      <c r="B53" s="304"/>
      <c r="C53" s="304"/>
      <c r="D53" s="304"/>
      <c r="E53" s="304"/>
      <c r="F53" s="304"/>
      <c r="G53" s="304"/>
      <c r="I53" s="268"/>
      <c r="J53" s="178"/>
      <c r="K53" s="178"/>
    </row>
    <row r="54" spans="1:11" s="265" customFormat="1" ht="27.75" x14ac:dyDescent="0.4">
      <c r="A54" s="266"/>
      <c r="B54" s="304" t="s">
        <v>419</v>
      </c>
      <c r="C54" s="304"/>
      <c r="D54" s="304"/>
      <c r="E54" s="304"/>
      <c r="F54" s="304"/>
      <c r="G54" s="266"/>
      <c r="H54" s="267"/>
      <c r="I54" s="268"/>
      <c r="J54" s="178"/>
      <c r="K54" s="178"/>
    </row>
    <row r="55" spans="1:11" ht="27" x14ac:dyDescent="0.35">
      <c r="A55" s="297" t="s">
        <v>400</v>
      </c>
      <c r="B55" s="297"/>
      <c r="C55" s="297"/>
      <c r="D55" s="297"/>
      <c r="E55" s="297"/>
      <c r="F55" s="297"/>
      <c r="G55" s="297"/>
      <c r="I55" s="268"/>
      <c r="J55" s="179"/>
      <c r="K55" s="179"/>
    </row>
    <row r="56" spans="1:11" ht="27" x14ac:dyDescent="0.35">
      <c r="A56" s="298"/>
      <c r="B56" s="298"/>
      <c r="C56" s="128"/>
      <c r="D56" s="195"/>
      <c r="E56" s="195"/>
      <c r="F56" s="128"/>
      <c r="G56" s="128"/>
      <c r="I56" s="268"/>
    </row>
    <row r="57" spans="1:11" ht="27" x14ac:dyDescent="0.35">
      <c r="A57" s="299"/>
      <c r="B57" s="299"/>
      <c r="D57" s="177"/>
      <c r="E57" s="177"/>
      <c r="I57" s="268"/>
    </row>
    <row r="58" spans="1:11" ht="27" x14ac:dyDescent="0.35">
      <c r="D58" s="177"/>
      <c r="E58" s="177"/>
      <c r="I58" s="268"/>
    </row>
    <row r="59" spans="1:11" ht="27" x14ac:dyDescent="0.35">
      <c r="D59" s="177"/>
      <c r="E59" s="177"/>
      <c r="I59" s="268"/>
    </row>
    <row r="60" spans="1:11" ht="27" x14ac:dyDescent="0.35">
      <c r="D60" s="177"/>
      <c r="E60" s="177"/>
      <c r="I60" s="268"/>
    </row>
    <row r="61" spans="1:11" ht="27" x14ac:dyDescent="0.35">
      <c r="D61" s="177"/>
      <c r="E61" s="177"/>
      <c r="I61" s="268"/>
    </row>
    <row r="62" spans="1:11" ht="27" x14ac:dyDescent="0.35">
      <c r="D62" s="177"/>
      <c r="E62" s="177"/>
      <c r="I62" s="268"/>
    </row>
    <row r="63" spans="1:11" ht="27" x14ac:dyDescent="0.35">
      <c r="D63" s="177"/>
      <c r="E63" s="177"/>
      <c r="I63" s="268"/>
    </row>
    <row r="64" spans="1:11" ht="27" x14ac:dyDescent="0.35">
      <c r="D64" s="177"/>
      <c r="E64" s="177"/>
      <c r="I64" s="268"/>
    </row>
    <row r="65" spans="4:9" ht="27" x14ac:dyDescent="0.35">
      <c r="D65" s="177"/>
      <c r="E65" s="177"/>
      <c r="I65" s="268"/>
    </row>
    <row r="66" spans="4:9" ht="27" x14ac:dyDescent="0.35">
      <c r="D66" s="177"/>
      <c r="E66" s="177"/>
      <c r="I66" s="268"/>
    </row>
    <row r="67" spans="4:9" ht="27" x14ac:dyDescent="0.35">
      <c r="D67" s="177"/>
      <c r="E67" s="177"/>
      <c r="I67" s="268"/>
    </row>
    <row r="68" spans="4:9" ht="27" x14ac:dyDescent="0.35">
      <c r="D68" s="177"/>
      <c r="E68" s="177"/>
      <c r="I68" s="268"/>
    </row>
    <row r="69" spans="4:9" ht="27" x14ac:dyDescent="0.35">
      <c r="D69" s="177"/>
      <c r="E69" s="177"/>
      <c r="I69" s="268"/>
    </row>
    <row r="70" spans="4:9" ht="27" x14ac:dyDescent="0.35">
      <c r="D70" s="177"/>
      <c r="E70" s="177"/>
      <c r="I70" s="268"/>
    </row>
    <row r="71" spans="4:9" ht="27" x14ac:dyDescent="0.35">
      <c r="D71" s="177"/>
      <c r="E71" s="177"/>
      <c r="I71" s="268"/>
    </row>
    <row r="72" spans="4:9" ht="27" x14ac:dyDescent="0.35">
      <c r="D72" s="177"/>
      <c r="E72" s="177"/>
      <c r="I72" s="268"/>
    </row>
    <row r="73" spans="4:9" ht="27" x14ac:dyDescent="0.35">
      <c r="D73" s="177"/>
      <c r="E73" s="177"/>
      <c r="I73" s="268"/>
    </row>
    <row r="74" spans="4:9" ht="27" x14ac:dyDescent="0.35">
      <c r="D74" s="177"/>
      <c r="E74" s="177"/>
      <c r="I74" s="268"/>
    </row>
    <row r="75" spans="4:9" ht="27" x14ac:dyDescent="0.35">
      <c r="D75" s="177"/>
      <c r="E75" s="177"/>
      <c r="I75" s="268"/>
    </row>
    <row r="76" spans="4:9" ht="27" x14ac:dyDescent="0.35">
      <c r="D76" s="177"/>
      <c r="E76" s="177"/>
      <c r="I76" s="268"/>
    </row>
    <row r="77" spans="4:9" ht="27" x14ac:dyDescent="0.35">
      <c r="D77" s="177"/>
      <c r="E77" s="177"/>
      <c r="I77" s="268"/>
    </row>
    <row r="78" spans="4:9" ht="27" x14ac:dyDescent="0.35">
      <c r="D78" s="177"/>
      <c r="E78" s="177"/>
      <c r="I78" s="268"/>
    </row>
    <row r="79" spans="4:9" ht="27" x14ac:dyDescent="0.35">
      <c r="D79" s="177"/>
      <c r="E79" s="177"/>
      <c r="I79" s="268"/>
    </row>
    <row r="80" spans="4:9" ht="27" x14ac:dyDescent="0.35">
      <c r="D80" s="177"/>
      <c r="E80" s="177"/>
      <c r="I80" s="268"/>
    </row>
    <row r="81" spans="4:9" ht="27" x14ac:dyDescent="0.35">
      <c r="D81" s="177"/>
      <c r="E81" s="177"/>
      <c r="I81" s="268"/>
    </row>
    <row r="82" spans="4:9" ht="27" x14ac:dyDescent="0.35">
      <c r="D82" s="177"/>
      <c r="E82" s="177"/>
      <c r="I82" s="268"/>
    </row>
    <row r="83" spans="4:9" ht="27" x14ac:dyDescent="0.35">
      <c r="D83" s="177"/>
      <c r="E83" s="177"/>
      <c r="I83" s="268"/>
    </row>
    <row r="84" spans="4:9" ht="27" x14ac:dyDescent="0.35">
      <c r="D84" s="177"/>
      <c r="E84" s="177"/>
      <c r="I84" s="268"/>
    </row>
    <row r="85" spans="4:9" ht="27" x14ac:dyDescent="0.35">
      <c r="D85" s="177"/>
      <c r="E85" s="177"/>
      <c r="I85" s="268"/>
    </row>
    <row r="86" spans="4:9" ht="27" x14ac:dyDescent="0.35">
      <c r="D86" s="177"/>
      <c r="E86" s="177"/>
      <c r="I86" s="268"/>
    </row>
    <row r="87" spans="4:9" ht="27" x14ac:dyDescent="0.35">
      <c r="D87" s="177"/>
      <c r="E87" s="177"/>
      <c r="I87" s="268"/>
    </row>
    <row r="88" spans="4:9" ht="27" x14ac:dyDescent="0.35">
      <c r="D88" s="177"/>
      <c r="E88" s="177"/>
      <c r="I88" s="268"/>
    </row>
    <row r="89" spans="4:9" ht="27" x14ac:dyDescent="0.35">
      <c r="D89" s="177"/>
      <c r="E89" s="177"/>
      <c r="I89" s="268"/>
    </row>
    <row r="90" spans="4:9" ht="27" x14ac:dyDescent="0.35">
      <c r="D90" s="177"/>
      <c r="E90" s="177"/>
      <c r="I90" s="268"/>
    </row>
    <row r="91" spans="4:9" ht="27" x14ac:dyDescent="0.35">
      <c r="D91" s="177"/>
      <c r="E91" s="177"/>
      <c r="I91" s="268"/>
    </row>
    <row r="92" spans="4:9" ht="27" x14ac:dyDescent="0.35">
      <c r="D92" s="177"/>
      <c r="E92" s="177"/>
      <c r="I92" s="268"/>
    </row>
    <row r="93" spans="4:9" ht="27" x14ac:dyDescent="0.35">
      <c r="D93" s="177"/>
      <c r="E93" s="177"/>
      <c r="I93" s="268"/>
    </row>
    <row r="94" spans="4:9" ht="27" x14ac:dyDescent="0.35">
      <c r="D94" s="177"/>
      <c r="E94" s="177"/>
      <c r="I94" s="268"/>
    </row>
    <row r="95" spans="4:9" ht="27" x14ac:dyDescent="0.35">
      <c r="D95" s="177"/>
      <c r="E95" s="177"/>
      <c r="I95" s="268"/>
    </row>
    <row r="96" spans="4:9" ht="27" x14ac:dyDescent="0.35">
      <c r="D96" s="177"/>
      <c r="E96" s="177"/>
      <c r="I96" s="268"/>
    </row>
    <row r="97" spans="4:9" ht="27" x14ac:dyDescent="0.35">
      <c r="D97" s="177"/>
      <c r="E97" s="177"/>
      <c r="I97" s="268"/>
    </row>
    <row r="98" spans="4:9" ht="27" x14ac:dyDescent="0.35">
      <c r="D98" s="177"/>
      <c r="E98" s="177"/>
      <c r="I98" s="268"/>
    </row>
    <row r="99" spans="4:9" ht="27" x14ac:dyDescent="0.35">
      <c r="D99" s="177"/>
      <c r="E99" s="177"/>
      <c r="I99" s="268"/>
    </row>
    <row r="100" spans="4:9" ht="27" x14ac:dyDescent="0.35">
      <c r="D100" s="177"/>
      <c r="E100" s="177"/>
    </row>
    <row r="101" spans="4:9" ht="27" x14ac:dyDescent="0.35">
      <c r="D101" s="177"/>
      <c r="E101" s="177"/>
    </row>
    <row r="102" spans="4:9" ht="27" x14ac:dyDescent="0.35">
      <c r="D102" s="177"/>
      <c r="E102" s="177"/>
    </row>
    <row r="103" spans="4:9" ht="27" x14ac:dyDescent="0.35">
      <c r="D103" s="177"/>
      <c r="E103" s="177"/>
    </row>
    <row r="104" spans="4:9" ht="27" x14ac:dyDescent="0.35">
      <c r="D104" s="177"/>
      <c r="E104" s="177"/>
    </row>
    <row r="105" spans="4:9" ht="27" x14ac:dyDescent="0.35">
      <c r="D105" s="177"/>
      <c r="E105" s="177"/>
    </row>
    <row r="106" spans="4:9" ht="27" x14ac:dyDescent="0.35">
      <c r="D106" s="177"/>
      <c r="E106" s="177"/>
    </row>
    <row r="107" spans="4:9" ht="27" x14ac:dyDescent="0.35">
      <c r="D107" s="177"/>
      <c r="E107" s="177"/>
    </row>
    <row r="108" spans="4:9" ht="27" x14ac:dyDescent="0.35">
      <c r="D108" s="177"/>
      <c r="E108" s="177"/>
    </row>
    <row r="109" spans="4:9" ht="27" x14ac:dyDescent="0.35">
      <c r="D109" s="177"/>
      <c r="E109" s="177"/>
    </row>
    <row r="110" spans="4:9" ht="27" x14ac:dyDescent="0.35">
      <c r="D110" s="177"/>
      <c r="E110" s="177"/>
    </row>
    <row r="111" spans="4:9" ht="27" x14ac:dyDescent="0.35">
      <c r="D111" s="177"/>
      <c r="E111" s="177"/>
    </row>
    <row r="112" spans="4:9" ht="27" x14ac:dyDescent="0.35">
      <c r="D112" s="177"/>
      <c r="E112" s="177"/>
    </row>
    <row r="113" spans="4:5" ht="27" x14ac:dyDescent="0.35">
      <c r="D113" s="177"/>
      <c r="E113" s="177"/>
    </row>
    <row r="114" spans="4:5" ht="27" x14ac:dyDescent="0.35">
      <c r="D114" s="177"/>
      <c r="E114" s="177"/>
    </row>
    <row r="115" spans="4:5" ht="27" x14ac:dyDescent="0.35">
      <c r="D115" s="177"/>
      <c r="E115" s="177"/>
    </row>
    <row r="116" spans="4:5" ht="27" x14ac:dyDescent="0.35">
      <c r="D116" s="177"/>
      <c r="E116" s="177"/>
    </row>
  </sheetData>
  <mergeCells count="13">
    <mergeCell ref="A46:B46"/>
    <mergeCell ref="B52:F52"/>
    <mergeCell ref="B54:F54"/>
    <mergeCell ref="C48:F48"/>
    <mergeCell ref="A48:B48"/>
    <mergeCell ref="A55:G55"/>
    <mergeCell ref="A56:B56"/>
    <mergeCell ref="A57:B57"/>
    <mergeCell ref="A47:B47"/>
    <mergeCell ref="C47:F47"/>
    <mergeCell ref="A49:B49"/>
    <mergeCell ref="C49:F49"/>
    <mergeCell ref="A53:G53"/>
  </mergeCells>
  <printOptions horizontalCentered="1" verticalCentered="1"/>
  <pageMargins left="0.51181102362204722" right="0.51181102362204722" top="0.55118110236220474" bottom="0.47244094488188981" header="0.31496062992125984" footer="0.31496062992125984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7" zoomScale="60" zoomScaleNormal="80" workbookViewId="0">
      <selection activeCell="A38" sqref="A38:XFD38"/>
    </sheetView>
  </sheetViews>
  <sheetFormatPr baseColWidth="10" defaultRowHeight="15" x14ac:dyDescent="0.25"/>
  <cols>
    <col min="1" max="1" width="23" bestFit="1" customWidth="1"/>
    <col min="2" max="2" width="36.42578125" customWidth="1"/>
    <col min="3" max="3" width="24.85546875" customWidth="1"/>
    <col min="4" max="4" width="63.140625" customWidth="1"/>
    <col min="5" max="5" width="22.7109375" customWidth="1"/>
    <col min="6" max="6" width="24.42578125" customWidth="1"/>
  </cols>
  <sheetData>
    <row r="1" spans="1:6" x14ac:dyDescent="0.25">
      <c r="A1" s="197" t="s">
        <v>0</v>
      </c>
      <c r="B1" s="198" t="s">
        <v>1</v>
      </c>
      <c r="C1" s="199"/>
      <c r="D1" s="199"/>
      <c r="E1" s="199"/>
      <c r="F1" s="200" t="s">
        <v>362</v>
      </c>
    </row>
    <row r="2" spans="1:6" x14ac:dyDescent="0.25">
      <c r="A2" s="201" t="s">
        <v>3</v>
      </c>
      <c r="B2" s="202" t="s">
        <v>4</v>
      </c>
      <c r="C2" s="203"/>
      <c r="D2" s="203"/>
      <c r="E2" s="203"/>
      <c r="F2" s="204"/>
    </row>
    <row r="3" spans="1:6" ht="15.75" x14ac:dyDescent="0.25">
      <c r="A3" s="242" t="s">
        <v>5</v>
      </c>
      <c r="B3" s="243" t="str">
        <f>+'[1]CGN-2015-001'!B3</f>
        <v>SECRETARIA DISTRITAL DE INTEGRACION SOCIAL</v>
      </c>
      <c r="C3" s="203"/>
      <c r="D3" s="203"/>
      <c r="E3" s="203"/>
      <c r="F3" s="204"/>
    </row>
    <row r="4" spans="1:6" ht="15.75" x14ac:dyDescent="0.25">
      <c r="A4" s="242" t="s">
        <v>7</v>
      </c>
      <c r="B4" s="244">
        <f>+'[1]CGN-2015-001'!B4</f>
        <v>210111001122</v>
      </c>
      <c r="C4" s="203"/>
      <c r="D4" s="203"/>
      <c r="E4" s="203"/>
      <c r="F4" s="204"/>
    </row>
    <row r="5" spans="1:6" ht="15.75" x14ac:dyDescent="0.25">
      <c r="A5" s="242" t="s">
        <v>8</v>
      </c>
      <c r="B5" s="234" t="str">
        <f>+'[1]CGN-2015-001'!B6</f>
        <v>(1 de Abril al 30 de Junio de 2020)</v>
      </c>
      <c r="C5" s="203"/>
      <c r="D5" s="203"/>
      <c r="E5" s="203"/>
      <c r="F5" s="204"/>
    </row>
    <row r="6" spans="1:6" x14ac:dyDescent="0.25">
      <c r="A6" s="205"/>
      <c r="B6" s="203"/>
      <c r="C6" s="203"/>
      <c r="D6" s="203"/>
      <c r="E6" s="203"/>
      <c r="F6" s="204"/>
    </row>
    <row r="7" spans="1:6" x14ac:dyDescent="0.25">
      <c r="A7" s="205"/>
      <c r="B7" s="203"/>
      <c r="C7" s="203"/>
      <c r="D7" s="203"/>
      <c r="E7" s="203"/>
      <c r="F7" s="204"/>
    </row>
    <row r="8" spans="1:6" ht="15.75" thickBot="1" x14ac:dyDescent="0.3">
      <c r="A8" s="206"/>
      <c r="B8" s="207"/>
      <c r="C8" s="207"/>
      <c r="D8" s="207"/>
      <c r="E8" s="208" t="s">
        <v>363</v>
      </c>
      <c r="F8" s="209"/>
    </row>
    <row r="9" spans="1:6" ht="63.75" customHeight="1" thickBot="1" x14ac:dyDescent="0.3">
      <c r="A9" s="210" t="s">
        <v>364</v>
      </c>
      <c r="B9" s="210" t="s">
        <v>365</v>
      </c>
      <c r="C9" s="210" t="s">
        <v>366</v>
      </c>
      <c r="D9" s="210" t="s">
        <v>367</v>
      </c>
      <c r="E9" s="210" t="s">
        <v>368</v>
      </c>
      <c r="F9" s="210" t="s">
        <v>369</v>
      </c>
    </row>
    <row r="10" spans="1:6" ht="15.75" x14ac:dyDescent="0.25">
      <c r="A10" s="235">
        <v>190801</v>
      </c>
      <c r="B10" s="236" t="s">
        <v>100</v>
      </c>
      <c r="C10" s="237">
        <v>221511001</v>
      </c>
      <c r="D10" s="236" t="s">
        <v>370</v>
      </c>
      <c r="E10" s="254">
        <v>949818717</v>
      </c>
      <c r="F10" s="255">
        <v>0</v>
      </c>
    </row>
    <row r="11" spans="1:6" ht="15.75" x14ac:dyDescent="0.25">
      <c r="A11" s="235">
        <v>190801</v>
      </c>
      <c r="B11" s="236" t="s">
        <v>100</v>
      </c>
      <c r="C11" s="237">
        <v>923271650</v>
      </c>
      <c r="D11" s="236" t="s">
        <v>371</v>
      </c>
      <c r="E11" s="254">
        <v>7399525140</v>
      </c>
      <c r="F11" s="255">
        <v>0</v>
      </c>
    </row>
    <row r="12" spans="1:6" ht="15.75" x14ac:dyDescent="0.25">
      <c r="A12" s="235">
        <v>190801</v>
      </c>
      <c r="B12" s="236" t="s">
        <v>100</v>
      </c>
      <c r="C12" s="237">
        <v>224911001</v>
      </c>
      <c r="D12" s="236" t="s">
        <v>372</v>
      </c>
      <c r="E12" s="254">
        <v>294803151</v>
      </c>
      <c r="F12" s="255">
        <v>0</v>
      </c>
    </row>
    <row r="13" spans="1:6" ht="15.75" x14ac:dyDescent="0.25">
      <c r="A13" s="235">
        <v>190801</v>
      </c>
      <c r="B13" s="236" t="s">
        <v>100</v>
      </c>
      <c r="C13" s="237">
        <v>44200000</v>
      </c>
      <c r="D13" s="236" t="s">
        <v>373</v>
      </c>
      <c r="E13" s="254">
        <v>17630994972</v>
      </c>
      <c r="F13" s="255">
        <v>0</v>
      </c>
    </row>
    <row r="14" spans="1:6" ht="15.75" x14ac:dyDescent="0.25">
      <c r="A14" s="235">
        <v>240101</v>
      </c>
      <c r="B14" s="238" t="s">
        <v>115</v>
      </c>
      <c r="C14" s="237">
        <v>223011001</v>
      </c>
      <c r="D14" s="236" t="s">
        <v>411</v>
      </c>
      <c r="E14" s="254">
        <v>1564961930</v>
      </c>
      <c r="F14" s="255">
        <v>0</v>
      </c>
    </row>
    <row r="15" spans="1:6" ht="15.75" x14ac:dyDescent="0.25">
      <c r="A15" s="235">
        <v>244011</v>
      </c>
      <c r="B15" s="239" t="s">
        <v>140</v>
      </c>
      <c r="C15" s="237">
        <v>210111001126</v>
      </c>
      <c r="D15" s="236" t="s">
        <v>374</v>
      </c>
      <c r="E15" s="254">
        <v>23900</v>
      </c>
      <c r="F15" s="255">
        <v>0</v>
      </c>
    </row>
    <row r="16" spans="1:6" ht="15.75" x14ac:dyDescent="0.25">
      <c r="A16" s="235">
        <v>244024</v>
      </c>
      <c r="B16" s="239" t="s">
        <v>142</v>
      </c>
      <c r="C16" s="237">
        <v>210111001126</v>
      </c>
      <c r="D16" s="236" t="s">
        <v>374</v>
      </c>
      <c r="E16" s="254">
        <v>167703</v>
      </c>
      <c r="F16" s="255">
        <v>0</v>
      </c>
    </row>
    <row r="17" spans="1:6" ht="15.75" x14ac:dyDescent="0.25">
      <c r="A17" s="235">
        <v>290201</v>
      </c>
      <c r="B17" s="236" t="s">
        <v>100</v>
      </c>
      <c r="C17" s="237" t="s">
        <v>375</v>
      </c>
      <c r="D17" s="236" t="s">
        <v>376</v>
      </c>
      <c r="E17" s="254">
        <v>16272123804</v>
      </c>
      <c r="F17" s="255">
        <v>0</v>
      </c>
    </row>
    <row r="18" spans="1:6" ht="15.75" x14ac:dyDescent="0.25">
      <c r="A18" s="235">
        <v>190204</v>
      </c>
      <c r="B18" s="236" t="s">
        <v>377</v>
      </c>
      <c r="C18" s="237">
        <v>241511001</v>
      </c>
      <c r="D18" s="236" t="s">
        <v>378</v>
      </c>
      <c r="E18" s="254">
        <v>0</v>
      </c>
      <c r="F18" s="255">
        <v>711874641</v>
      </c>
    </row>
    <row r="19" spans="1:6" ht="15.75" x14ac:dyDescent="0.25">
      <c r="A19" s="235">
        <v>470508</v>
      </c>
      <c r="B19" s="238" t="s">
        <v>207</v>
      </c>
      <c r="C19" s="237">
        <v>210111001111</v>
      </c>
      <c r="D19" s="236" t="s">
        <v>379</v>
      </c>
      <c r="E19" s="254">
        <v>0</v>
      </c>
      <c r="F19" s="255">
        <v>14154911936</v>
      </c>
    </row>
    <row r="20" spans="1:6" ht="15.75" x14ac:dyDescent="0.25">
      <c r="A20" s="235">
        <v>470510</v>
      </c>
      <c r="B20" s="238" t="s">
        <v>208</v>
      </c>
      <c r="C20" s="237">
        <v>210111001111</v>
      </c>
      <c r="D20" s="236" t="s">
        <v>379</v>
      </c>
      <c r="E20" s="254">
        <v>0</v>
      </c>
      <c r="F20" s="255">
        <v>632546111410</v>
      </c>
    </row>
    <row r="21" spans="1:6" ht="15.75" x14ac:dyDescent="0.25">
      <c r="A21" s="235">
        <v>510401</v>
      </c>
      <c r="B21" s="236" t="s">
        <v>242</v>
      </c>
      <c r="C21" s="237" t="s">
        <v>375</v>
      </c>
      <c r="D21" s="236" t="s">
        <v>376</v>
      </c>
      <c r="E21" s="254">
        <v>0</v>
      </c>
      <c r="F21" s="255">
        <v>64314200</v>
      </c>
    </row>
    <row r="22" spans="1:6" ht="15.75" x14ac:dyDescent="0.25">
      <c r="A22" s="235">
        <v>510402</v>
      </c>
      <c r="B22" s="236" t="s">
        <v>243</v>
      </c>
      <c r="C22" s="237" t="s">
        <v>380</v>
      </c>
      <c r="D22" s="236" t="s">
        <v>381</v>
      </c>
      <c r="E22" s="254">
        <v>0</v>
      </c>
      <c r="F22" s="255">
        <v>10733200</v>
      </c>
    </row>
    <row r="23" spans="1:6" ht="15.75" x14ac:dyDescent="0.25">
      <c r="A23" s="235">
        <v>510403</v>
      </c>
      <c r="B23" s="236" t="s">
        <v>244</v>
      </c>
      <c r="C23" s="237" t="s">
        <v>382</v>
      </c>
      <c r="D23" s="236" t="s">
        <v>383</v>
      </c>
      <c r="E23" s="254">
        <v>0</v>
      </c>
      <c r="F23" s="255">
        <v>10733200</v>
      </c>
    </row>
    <row r="24" spans="1:6" ht="15.75" x14ac:dyDescent="0.25">
      <c r="A24" s="235">
        <v>510404</v>
      </c>
      <c r="B24" s="236" t="s">
        <v>245</v>
      </c>
      <c r="C24" s="237">
        <v>11300000</v>
      </c>
      <c r="D24" s="236" t="s">
        <v>384</v>
      </c>
      <c r="E24" s="254">
        <v>0</v>
      </c>
      <c r="F24" s="255">
        <v>21449200</v>
      </c>
    </row>
    <row r="25" spans="1:6" ht="15.75" x14ac:dyDescent="0.25">
      <c r="A25" s="235">
        <v>511117</v>
      </c>
      <c r="B25" s="240" t="s">
        <v>257</v>
      </c>
      <c r="C25" s="237">
        <v>234111001</v>
      </c>
      <c r="D25" s="236" t="s">
        <v>385</v>
      </c>
      <c r="E25" s="254">
        <v>0</v>
      </c>
      <c r="F25" s="255">
        <v>901274232</v>
      </c>
    </row>
    <row r="26" spans="1:6" ht="15.75" x14ac:dyDescent="0.25">
      <c r="A26" s="235">
        <v>511117</v>
      </c>
      <c r="B26" s="240" t="s">
        <v>257</v>
      </c>
      <c r="C26" s="237">
        <v>234011001</v>
      </c>
      <c r="D26" s="236" t="s">
        <v>386</v>
      </c>
      <c r="E26" s="254">
        <v>0</v>
      </c>
      <c r="F26" s="255">
        <v>1063227519</v>
      </c>
    </row>
    <row r="27" spans="1:6" ht="15.75" x14ac:dyDescent="0.25">
      <c r="A27" s="241">
        <v>572080</v>
      </c>
      <c r="B27" s="238" t="s">
        <v>285</v>
      </c>
      <c r="C27" s="237">
        <v>210111001111</v>
      </c>
      <c r="D27" s="236" t="s">
        <v>379</v>
      </c>
      <c r="E27" s="254">
        <v>0</v>
      </c>
      <c r="F27" s="255">
        <v>16817114831</v>
      </c>
    </row>
    <row r="28" spans="1:6" ht="15.75" x14ac:dyDescent="0.25">
      <c r="A28" s="236">
        <v>580237</v>
      </c>
      <c r="B28" s="238" t="s">
        <v>290</v>
      </c>
      <c r="C28" s="237">
        <v>241511001</v>
      </c>
      <c r="D28" s="236" t="s">
        <v>378</v>
      </c>
      <c r="E28" s="254">
        <v>0</v>
      </c>
      <c r="F28" s="255">
        <v>11211638</v>
      </c>
    </row>
    <row r="29" spans="1:6" x14ac:dyDescent="0.25">
      <c r="A29" s="309"/>
      <c r="B29" s="310"/>
      <c r="C29" s="310"/>
      <c r="D29" s="310"/>
      <c r="E29" s="310"/>
      <c r="F29" s="311"/>
    </row>
    <row r="30" spans="1:6" x14ac:dyDescent="0.25">
      <c r="A30" s="211"/>
      <c r="B30" s="212"/>
      <c r="C30" s="203"/>
      <c r="D30" s="203"/>
      <c r="E30" s="203"/>
      <c r="F30" s="204"/>
    </row>
    <row r="31" spans="1:6" x14ac:dyDescent="0.25">
      <c r="A31" s="205"/>
      <c r="B31" s="203"/>
      <c r="C31" s="203"/>
      <c r="D31" s="203"/>
      <c r="E31" s="203"/>
      <c r="F31" s="204"/>
    </row>
    <row r="32" spans="1:6" ht="35.25" x14ac:dyDescent="0.5">
      <c r="A32" s="205"/>
      <c r="B32" s="325"/>
      <c r="C32" s="325"/>
      <c r="D32" s="325"/>
      <c r="E32" s="325"/>
      <c r="F32" s="204"/>
    </row>
    <row r="33" spans="1:8" ht="20.25" x14ac:dyDescent="0.25">
      <c r="A33" s="312" t="s">
        <v>356</v>
      </c>
      <c r="B33" s="313"/>
      <c r="C33" s="313"/>
      <c r="D33" s="313"/>
      <c r="E33" s="313"/>
      <c r="F33" s="314"/>
    </row>
    <row r="34" spans="1:8" s="265" customFormat="1" ht="20.25" customHeight="1" x14ac:dyDescent="0.25">
      <c r="A34" s="331" t="s">
        <v>420</v>
      </c>
      <c r="B34" s="332"/>
      <c r="C34" s="332"/>
      <c r="D34" s="332"/>
      <c r="E34" s="332"/>
      <c r="F34" s="332"/>
      <c r="G34" s="285"/>
      <c r="H34" s="284"/>
    </row>
    <row r="35" spans="1:8" ht="20.25" x14ac:dyDescent="0.25">
      <c r="A35" s="315" t="s">
        <v>357</v>
      </c>
      <c r="B35" s="316"/>
      <c r="C35" s="316"/>
      <c r="D35" s="316"/>
      <c r="E35" s="316"/>
      <c r="F35" s="317"/>
    </row>
    <row r="36" spans="1:8" x14ac:dyDescent="0.25">
      <c r="A36" s="213"/>
      <c r="B36" s="214"/>
      <c r="C36" s="214"/>
      <c r="D36" s="215"/>
      <c r="E36" s="215"/>
      <c r="F36" s="216"/>
    </row>
    <row r="37" spans="1:8" x14ac:dyDescent="0.25">
      <c r="A37" s="217"/>
      <c r="B37" s="215"/>
      <c r="C37" s="215"/>
      <c r="D37" s="215"/>
      <c r="E37" s="215"/>
      <c r="F37" s="216"/>
    </row>
    <row r="38" spans="1:8" ht="35.25" x14ac:dyDescent="0.5">
      <c r="A38" s="326"/>
      <c r="B38" s="327"/>
      <c r="C38" s="327"/>
      <c r="D38" s="328"/>
      <c r="E38" s="328"/>
      <c r="F38" s="328"/>
    </row>
    <row r="39" spans="1:8" ht="20.25" customHeight="1" x14ac:dyDescent="0.3">
      <c r="A39" s="318" t="s">
        <v>358</v>
      </c>
      <c r="B39" s="319"/>
      <c r="C39" s="319"/>
      <c r="D39" s="320" t="s">
        <v>359</v>
      </c>
      <c r="E39" s="320"/>
      <c r="F39" s="321"/>
    </row>
    <row r="40" spans="1:8" s="265" customFormat="1" ht="20.25" customHeight="1" x14ac:dyDescent="0.3">
      <c r="A40" s="330" t="s">
        <v>418</v>
      </c>
      <c r="B40" s="329"/>
      <c r="C40" s="329"/>
      <c r="D40" s="329" t="s">
        <v>419</v>
      </c>
      <c r="E40" s="329"/>
      <c r="F40" s="329"/>
    </row>
    <row r="41" spans="1:8" ht="20.25" x14ac:dyDescent="0.3">
      <c r="A41" s="322" t="s">
        <v>360</v>
      </c>
      <c r="B41" s="323"/>
      <c r="C41" s="323"/>
      <c r="D41" s="323" t="s">
        <v>387</v>
      </c>
      <c r="E41" s="323"/>
      <c r="F41" s="324"/>
    </row>
    <row r="42" spans="1:8" x14ac:dyDescent="0.25">
      <c r="A42" s="306"/>
      <c r="B42" s="307"/>
      <c r="C42" s="307"/>
      <c r="D42" s="307"/>
      <c r="E42" s="307"/>
      <c r="F42" s="308"/>
    </row>
    <row r="43" spans="1:8" x14ac:dyDescent="0.25">
      <c r="A43" s="218"/>
      <c r="B43" s="219"/>
      <c r="C43" s="219"/>
      <c r="D43" s="219"/>
      <c r="E43" s="219"/>
      <c r="F43" s="220"/>
    </row>
    <row r="44" spans="1:8" x14ac:dyDescent="0.25">
      <c r="A44" s="218"/>
      <c r="B44" s="203"/>
      <c r="C44" s="203"/>
      <c r="D44" s="203"/>
      <c r="E44" s="203"/>
      <c r="F44" s="204"/>
    </row>
    <row r="45" spans="1:8" ht="15.75" thickBot="1" x14ac:dyDescent="0.3">
      <c r="A45" s="206"/>
      <c r="B45" s="207"/>
      <c r="C45" s="207"/>
      <c r="D45" s="207"/>
      <c r="E45" s="207"/>
      <c r="F45" s="209"/>
    </row>
  </sheetData>
  <mergeCells count="15">
    <mergeCell ref="A42:C42"/>
    <mergeCell ref="D42:F42"/>
    <mergeCell ref="A29:F29"/>
    <mergeCell ref="A33:F33"/>
    <mergeCell ref="A35:F35"/>
    <mergeCell ref="A39:C39"/>
    <mergeCell ref="D39:F39"/>
    <mergeCell ref="A41:C41"/>
    <mergeCell ref="D41:F41"/>
    <mergeCell ref="B32:E32"/>
    <mergeCell ref="A38:C38"/>
    <mergeCell ref="D38:F38"/>
    <mergeCell ref="D40:F40"/>
    <mergeCell ref="A40:C40"/>
    <mergeCell ref="A34:F34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85"/>
  <sheetViews>
    <sheetView view="pageBreakPreview" topLeftCell="A267" zoomScale="60" zoomScaleNormal="70" workbookViewId="0">
      <selection activeCell="A274" sqref="A274:XFD274"/>
    </sheetView>
  </sheetViews>
  <sheetFormatPr baseColWidth="10" defaultRowHeight="12.75" customHeight="1" x14ac:dyDescent="0.2"/>
  <cols>
    <col min="1" max="1" width="23.140625" style="7" customWidth="1"/>
    <col min="2" max="2" width="42.7109375" style="7" customWidth="1"/>
    <col min="3" max="3" width="26.42578125" style="7" customWidth="1"/>
    <col min="4" max="4" width="28.140625" style="20" customWidth="1"/>
    <col min="5" max="5" width="29.5703125" style="20" customWidth="1"/>
    <col min="6" max="6" width="27" style="7" customWidth="1"/>
    <col min="7" max="7" width="24" style="7" customWidth="1"/>
    <col min="8" max="8" width="26.85546875" style="7" customWidth="1"/>
    <col min="9" max="16384" width="11.42578125" style="7"/>
  </cols>
  <sheetData>
    <row r="1" spans="1:8" ht="18" customHeight="1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5"/>
      <c r="H1" s="6"/>
    </row>
    <row r="2" spans="1:8" ht="18" customHeight="1" x14ac:dyDescent="0.25">
      <c r="A2" s="8" t="s">
        <v>3</v>
      </c>
      <c r="B2" s="221" t="s">
        <v>4</v>
      </c>
      <c r="C2" s="222"/>
      <c r="D2" s="222"/>
      <c r="E2" s="222"/>
      <c r="F2" s="222"/>
      <c r="G2" s="222"/>
      <c r="H2" s="9"/>
    </row>
    <row r="3" spans="1:8" ht="18" customHeight="1" x14ac:dyDescent="0.25">
      <c r="A3" s="8" t="s">
        <v>5</v>
      </c>
      <c r="B3" s="223" t="s">
        <v>6</v>
      </c>
      <c r="C3" s="222"/>
      <c r="D3" s="222"/>
      <c r="E3" s="222"/>
      <c r="F3" s="222"/>
      <c r="G3" s="222"/>
      <c r="H3" s="9"/>
    </row>
    <row r="4" spans="1:8" ht="18" customHeight="1" x14ac:dyDescent="0.25">
      <c r="A4" s="8" t="s">
        <v>7</v>
      </c>
      <c r="B4" s="233">
        <v>210111001122</v>
      </c>
      <c r="C4" s="222"/>
      <c r="D4" s="222"/>
      <c r="E4" s="222"/>
      <c r="F4" s="222"/>
      <c r="G4" s="222"/>
      <c r="H4" s="9"/>
    </row>
    <row r="5" spans="1:8" ht="18" customHeight="1" x14ac:dyDescent="0.25">
      <c r="A5" s="10" t="s">
        <v>8</v>
      </c>
      <c r="B5" s="234">
        <v>44012</v>
      </c>
      <c r="C5" s="222"/>
      <c r="D5" s="222"/>
      <c r="E5" s="222"/>
      <c r="F5" s="222"/>
      <c r="G5" s="222"/>
      <c r="H5" s="9"/>
    </row>
    <row r="6" spans="1:8" ht="18" customHeight="1" x14ac:dyDescent="0.25">
      <c r="A6" s="10" t="s">
        <v>9</v>
      </c>
      <c r="B6" s="234" t="s">
        <v>410</v>
      </c>
      <c r="C6" s="222"/>
      <c r="D6" s="222"/>
      <c r="E6" s="222"/>
      <c r="F6" s="222"/>
      <c r="G6" s="222"/>
      <c r="H6" s="9"/>
    </row>
    <row r="7" spans="1:8" ht="18" customHeight="1" x14ac:dyDescent="0.25">
      <c r="A7" s="8"/>
      <c r="B7" s="224"/>
      <c r="C7" s="222"/>
      <c r="D7" s="222"/>
      <c r="E7" s="222"/>
      <c r="F7" s="222"/>
      <c r="G7" s="222"/>
      <c r="H7" s="9"/>
    </row>
    <row r="8" spans="1:8" ht="18" customHeight="1" x14ac:dyDescent="0.25">
      <c r="A8" s="8"/>
      <c r="B8" s="224"/>
      <c r="C8" s="222"/>
      <c r="D8" s="222"/>
      <c r="E8" s="222"/>
      <c r="F8" s="222"/>
      <c r="G8" s="222"/>
      <c r="H8" s="9"/>
    </row>
    <row r="9" spans="1:8" ht="18" customHeight="1" thickBot="1" x14ac:dyDescent="0.3">
      <c r="A9" s="11"/>
      <c r="B9" s="12"/>
      <c r="C9" s="13"/>
      <c r="D9" s="13"/>
      <c r="E9" s="13"/>
      <c r="F9" s="13"/>
      <c r="G9" s="13"/>
      <c r="H9" s="14"/>
    </row>
    <row r="10" spans="1:8" ht="48" customHeight="1" thickBot="1" x14ac:dyDescent="0.3">
      <c r="A10" s="15" t="s">
        <v>10</v>
      </c>
      <c r="B10" s="16" t="s">
        <v>11</v>
      </c>
      <c r="C10" s="17" t="s">
        <v>403</v>
      </c>
      <c r="D10" s="18" t="s">
        <v>12</v>
      </c>
      <c r="E10" s="18" t="s">
        <v>13</v>
      </c>
      <c r="F10" s="17" t="s">
        <v>404</v>
      </c>
      <c r="G10" s="18" t="s">
        <v>14</v>
      </c>
      <c r="H10" s="19" t="s">
        <v>15</v>
      </c>
    </row>
    <row r="11" spans="1:8" ht="26.25" customHeight="1" x14ac:dyDescent="0.3">
      <c r="A11" s="45" t="s">
        <v>16</v>
      </c>
      <c r="B11" s="46" t="s">
        <v>17</v>
      </c>
      <c r="C11" s="47">
        <v>259906852351</v>
      </c>
      <c r="D11" s="47">
        <v>62333193852</v>
      </c>
      <c r="E11" s="47">
        <v>27413851227</v>
      </c>
      <c r="F11" s="47">
        <v>294826194976</v>
      </c>
      <c r="G11" s="47">
        <v>42553711795</v>
      </c>
      <c r="H11" s="47">
        <v>252272483181</v>
      </c>
    </row>
    <row r="12" spans="1:8" ht="18" customHeight="1" x14ac:dyDescent="0.25">
      <c r="A12" s="48" t="s">
        <v>18</v>
      </c>
      <c r="B12" s="49" t="s">
        <v>19</v>
      </c>
      <c r="C12" s="50">
        <v>252566190</v>
      </c>
      <c r="D12" s="50">
        <v>0</v>
      </c>
      <c r="E12" s="50">
        <v>0</v>
      </c>
      <c r="F12" s="50">
        <v>252566190</v>
      </c>
      <c r="G12" s="50">
        <v>252566190</v>
      </c>
      <c r="H12" s="256">
        <v>0</v>
      </c>
    </row>
    <row r="13" spans="1:8" ht="18" customHeight="1" x14ac:dyDescent="0.25">
      <c r="A13" s="51" t="s">
        <v>20</v>
      </c>
      <c r="B13" s="52" t="s">
        <v>21</v>
      </c>
      <c r="C13" s="53">
        <v>252566190</v>
      </c>
      <c r="D13" s="53">
        <v>0</v>
      </c>
      <c r="E13" s="53">
        <v>0</v>
      </c>
      <c r="F13" s="53">
        <v>252566190</v>
      </c>
      <c r="G13" s="53">
        <v>252566190</v>
      </c>
      <c r="H13" s="257">
        <v>0</v>
      </c>
    </row>
    <row r="14" spans="1:8" ht="18" customHeight="1" x14ac:dyDescent="0.2">
      <c r="A14" s="54">
        <v>110502</v>
      </c>
      <c r="B14" s="55" t="s">
        <v>22</v>
      </c>
      <c r="C14" s="56">
        <v>252566190</v>
      </c>
      <c r="D14" s="56">
        <v>0</v>
      </c>
      <c r="E14" s="56">
        <v>0</v>
      </c>
      <c r="F14" s="57">
        <v>252566190</v>
      </c>
      <c r="G14" s="56">
        <v>252566190</v>
      </c>
      <c r="H14" s="58">
        <v>0</v>
      </c>
    </row>
    <row r="15" spans="1:8" ht="18" customHeight="1" x14ac:dyDescent="0.25">
      <c r="A15" s="48" t="s">
        <v>23</v>
      </c>
      <c r="B15" s="49" t="s">
        <v>24</v>
      </c>
      <c r="C15" s="50">
        <v>3430117911</v>
      </c>
      <c r="D15" s="50">
        <v>158085974</v>
      </c>
      <c r="E15" s="50">
        <v>656585761</v>
      </c>
      <c r="F15" s="50">
        <v>2931618124</v>
      </c>
      <c r="G15" s="50">
        <v>2931618124</v>
      </c>
      <c r="H15" s="256">
        <v>0</v>
      </c>
    </row>
    <row r="16" spans="1:8" ht="18" customHeight="1" x14ac:dyDescent="0.25">
      <c r="A16" s="51" t="s">
        <v>25</v>
      </c>
      <c r="B16" s="52" t="s">
        <v>26</v>
      </c>
      <c r="C16" s="53">
        <v>3924109821</v>
      </c>
      <c r="D16" s="53">
        <v>158085974</v>
      </c>
      <c r="E16" s="53">
        <v>656385761</v>
      </c>
      <c r="F16" s="53">
        <v>3425810034</v>
      </c>
      <c r="G16" s="57">
        <v>3425810034</v>
      </c>
      <c r="H16" s="58">
        <v>0</v>
      </c>
    </row>
    <row r="17" spans="1:8" ht="18" customHeight="1" x14ac:dyDescent="0.2">
      <c r="A17" s="54">
        <v>138421</v>
      </c>
      <c r="B17" s="55" t="s">
        <v>27</v>
      </c>
      <c r="C17" s="56">
        <v>1294938468</v>
      </c>
      <c r="D17" s="56">
        <v>131900</v>
      </c>
      <c r="E17" s="56">
        <v>536373013</v>
      </c>
      <c r="F17" s="57">
        <v>758697355</v>
      </c>
      <c r="G17" s="56">
        <v>758697355</v>
      </c>
      <c r="H17" s="58">
        <v>0</v>
      </c>
    </row>
    <row r="18" spans="1:8" ht="18" customHeight="1" x14ac:dyDescent="0.2">
      <c r="A18" s="54">
        <v>138432</v>
      </c>
      <c r="B18" s="55" t="s">
        <v>28</v>
      </c>
      <c r="C18" s="56">
        <v>691008824</v>
      </c>
      <c r="D18" s="56">
        <v>0</v>
      </c>
      <c r="E18" s="56">
        <v>0</v>
      </c>
      <c r="F18" s="57">
        <v>691008824</v>
      </c>
      <c r="G18" s="56">
        <v>691008824</v>
      </c>
      <c r="H18" s="58">
        <v>0</v>
      </c>
    </row>
    <row r="19" spans="1:8" ht="18" customHeight="1" x14ac:dyDescent="0.2">
      <c r="A19" s="54">
        <v>138490</v>
      </c>
      <c r="B19" s="55" t="s">
        <v>29</v>
      </c>
      <c r="C19" s="56">
        <v>1938162529</v>
      </c>
      <c r="D19" s="56">
        <v>157954074</v>
      </c>
      <c r="E19" s="56">
        <v>120012748</v>
      </c>
      <c r="F19" s="57">
        <v>1976103855</v>
      </c>
      <c r="G19" s="56">
        <v>1976103855</v>
      </c>
      <c r="H19" s="58">
        <v>0</v>
      </c>
    </row>
    <row r="20" spans="1:8" ht="18" customHeight="1" x14ac:dyDescent="0.25">
      <c r="A20" s="51" t="s">
        <v>30</v>
      </c>
      <c r="B20" s="52" t="s">
        <v>31</v>
      </c>
      <c r="C20" s="53">
        <v>341522190</v>
      </c>
      <c r="D20" s="53">
        <v>0</v>
      </c>
      <c r="E20" s="53">
        <v>200000</v>
      </c>
      <c r="F20" s="53">
        <v>341322190</v>
      </c>
      <c r="G20" s="56">
        <v>341322190</v>
      </c>
      <c r="H20" s="58">
        <v>0</v>
      </c>
    </row>
    <row r="21" spans="1:8" ht="18" customHeight="1" x14ac:dyDescent="0.2">
      <c r="A21" s="54">
        <v>138590</v>
      </c>
      <c r="B21" s="55" t="s">
        <v>32</v>
      </c>
      <c r="C21" s="56">
        <v>341522190</v>
      </c>
      <c r="D21" s="56">
        <v>0</v>
      </c>
      <c r="E21" s="56">
        <v>200000</v>
      </c>
      <c r="F21" s="57">
        <v>341322190</v>
      </c>
      <c r="G21" s="56">
        <v>341322190</v>
      </c>
      <c r="H21" s="58">
        <v>0</v>
      </c>
    </row>
    <row r="22" spans="1:8" ht="18" customHeight="1" x14ac:dyDescent="0.25">
      <c r="A22" s="51" t="s">
        <v>33</v>
      </c>
      <c r="B22" s="52" t="s">
        <v>34</v>
      </c>
      <c r="C22" s="53">
        <v>-835514100</v>
      </c>
      <c r="D22" s="53">
        <v>0</v>
      </c>
      <c r="E22" s="53">
        <v>0</v>
      </c>
      <c r="F22" s="53">
        <v>-835514100</v>
      </c>
      <c r="G22" s="56">
        <v>-835514100</v>
      </c>
      <c r="H22" s="58">
        <v>0</v>
      </c>
    </row>
    <row r="23" spans="1:8" ht="18" customHeight="1" x14ac:dyDescent="0.2">
      <c r="A23" s="54">
        <v>138690</v>
      </c>
      <c r="B23" s="55" t="s">
        <v>29</v>
      </c>
      <c r="C23" s="56">
        <v>-835514100</v>
      </c>
      <c r="D23" s="56">
        <v>0</v>
      </c>
      <c r="E23" s="56">
        <v>0</v>
      </c>
      <c r="F23" s="57">
        <v>-835514100</v>
      </c>
      <c r="G23" s="56">
        <v>-835514100</v>
      </c>
      <c r="H23" s="58">
        <v>0</v>
      </c>
    </row>
    <row r="24" spans="1:8" ht="18" customHeight="1" x14ac:dyDescent="0.25">
      <c r="A24" s="48" t="s">
        <v>35</v>
      </c>
      <c r="B24" s="49" t="s">
        <v>36</v>
      </c>
      <c r="C24" s="50">
        <v>30363053</v>
      </c>
      <c r="D24" s="50">
        <v>0</v>
      </c>
      <c r="E24" s="50">
        <v>1625418</v>
      </c>
      <c r="F24" s="50">
        <v>28737635</v>
      </c>
      <c r="G24" s="50">
        <v>28737635</v>
      </c>
      <c r="H24" s="256">
        <v>0</v>
      </c>
    </row>
    <row r="25" spans="1:8" ht="18" customHeight="1" x14ac:dyDescent="0.25">
      <c r="A25" s="51" t="s">
        <v>37</v>
      </c>
      <c r="B25" s="52" t="s">
        <v>38</v>
      </c>
      <c r="C25" s="53">
        <v>30363053</v>
      </c>
      <c r="D25" s="53">
        <v>0</v>
      </c>
      <c r="E25" s="53">
        <v>1625418</v>
      </c>
      <c r="F25" s="57">
        <v>28737635</v>
      </c>
      <c r="G25" s="56">
        <v>28737635</v>
      </c>
      <c r="H25" s="58">
        <v>0</v>
      </c>
    </row>
    <row r="26" spans="1:8" ht="18" customHeight="1" x14ac:dyDescent="0.2">
      <c r="A26" s="54">
        <v>141525</v>
      </c>
      <c r="B26" s="55" t="s">
        <v>39</v>
      </c>
      <c r="C26" s="56">
        <v>30363053</v>
      </c>
      <c r="D26" s="56">
        <v>0</v>
      </c>
      <c r="E26" s="56">
        <v>1625418</v>
      </c>
      <c r="F26" s="57">
        <v>28737635</v>
      </c>
      <c r="G26" s="56">
        <v>28737635</v>
      </c>
      <c r="H26" s="58">
        <v>0</v>
      </c>
    </row>
    <row r="27" spans="1:8" ht="18" customHeight="1" x14ac:dyDescent="0.25">
      <c r="A27" s="48" t="s">
        <v>41</v>
      </c>
      <c r="B27" s="49" t="s">
        <v>42</v>
      </c>
      <c r="C27" s="50">
        <v>215777544325</v>
      </c>
      <c r="D27" s="50">
        <v>48162622056</v>
      </c>
      <c r="E27" s="50">
        <v>18655164453</v>
      </c>
      <c r="F27" s="50">
        <v>245285001928</v>
      </c>
      <c r="G27" s="50">
        <v>0</v>
      </c>
      <c r="H27" s="256">
        <v>245285001928</v>
      </c>
    </row>
    <row r="28" spans="1:8" ht="18" customHeight="1" x14ac:dyDescent="0.25">
      <c r="A28" s="51" t="s">
        <v>43</v>
      </c>
      <c r="B28" s="59" t="s">
        <v>44</v>
      </c>
      <c r="C28" s="53">
        <v>21695362950</v>
      </c>
      <c r="D28" s="53">
        <v>17971577432</v>
      </c>
      <c r="E28" s="53">
        <v>93600000</v>
      </c>
      <c r="F28" s="57">
        <v>39573340382</v>
      </c>
      <c r="G28" s="56">
        <v>0</v>
      </c>
      <c r="H28" s="58">
        <v>39573340382</v>
      </c>
    </row>
    <row r="29" spans="1:8" ht="18" customHeight="1" x14ac:dyDescent="0.2">
      <c r="A29" s="54" t="s">
        <v>45</v>
      </c>
      <c r="B29" s="55" t="s">
        <v>46</v>
      </c>
      <c r="C29" s="56">
        <v>21695362950</v>
      </c>
      <c r="D29" s="56">
        <v>17971577432</v>
      </c>
      <c r="E29" s="56">
        <v>93600000</v>
      </c>
      <c r="F29" s="57">
        <v>39573340382</v>
      </c>
      <c r="G29" s="56">
        <v>0</v>
      </c>
      <c r="H29" s="58">
        <v>39573340382</v>
      </c>
    </row>
    <row r="30" spans="1:8" ht="18" customHeight="1" x14ac:dyDescent="0.25">
      <c r="A30" s="51" t="s">
        <v>47</v>
      </c>
      <c r="B30" s="59" t="s">
        <v>48</v>
      </c>
      <c r="C30" s="53">
        <v>75571320071</v>
      </c>
      <c r="D30" s="53">
        <v>7186362026</v>
      </c>
      <c r="E30" s="53">
        <v>10414614327</v>
      </c>
      <c r="F30" s="57">
        <v>72343067770</v>
      </c>
      <c r="G30" s="56">
        <v>0</v>
      </c>
      <c r="H30" s="58">
        <v>72343067770</v>
      </c>
    </row>
    <row r="31" spans="1:8" ht="18" customHeight="1" x14ac:dyDescent="0.2">
      <c r="A31" s="54">
        <v>161501</v>
      </c>
      <c r="B31" s="55" t="s">
        <v>49</v>
      </c>
      <c r="C31" s="56">
        <v>75571320071</v>
      </c>
      <c r="D31" s="56">
        <v>7186362026</v>
      </c>
      <c r="E31" s="56">
        <v>10414614327</v>
      </c>
      <c r="F31" s="57">
        <v>72343067770</v>
      </c>
      <c r="G31" s="56">
        <v>0</v>
      </c>
      <c r="H31" s="58">
        <v>72343067770</v>
      </c>
    </row>
    <row r="32" spans="1:8" ht="18" customHeight="1" x14ac:dyDescent="0.25">
      <c r="A32" s="51" t="s">
        <v>51</v>
      </c>
      <c r="B32" s="59" t="s">
        <v>52</v>
      </c>
      <c r="C32" s="53">
        <v>943166801</v>
      </c>
      <c r="D32" s="53">
        <v>260928671</v>
      </c>
      <c r="E32" s="53">
        <v>132250258</v>
      </c>
      <c r="F32" s="53">
        <v>1071845214</v>
      </c>
      <c r="G32" s="53">
        <v>0</v>
      </c>
      <c r="H32" s="53">
        <v>1071845214</v>
      </c>
    </row>
    <row r="33" spans="1:8" ht="18" customHeight="1" x14ac:dyDescent="0.2">
      <c r="A33" s="54">
        <v>163501</v>
      </c>
      <c r="B33" s="55" t="s">
        <v>53</v>
      </c>
      <c r="C33" s="56">
        <v>11014950</v>
      </c>
      <c r="D33" s="56">
        <v>3283637</v>
      </c>
      <c r="E33" s="56">
        <v>0</v>
      </c>
      <c r="F33" s="57">
        <v>14298587</v>
      </c>
      <c r="G33" s="56">
        <v>0</v>
      </c>
      <c r="H33" s="58">
        <v>14298587</v>
      </c>
    </row>
    <row r="34" spans="1:8" ht="18" customHeight="1" x14ac:dyDescent="0.2">
      <c r="A34" s="54">
        <v>163503</v>
      </c>
      <c r="B34" s="55" t="s">
        <v>50</v>
      </c>
      <c r="C34" s="56">
        <v>463838031</v>
      </c>
      <c r="D34" s="56">
        <v>93085841</v>
      </c>
      <c r="E34" s="56">
        <v>131914158</v>
      </c>
      <c r="F34" s="57">
        <v>425009714</v>
      </c>
      <c r="G34" s="56">
        <v>0</v>
      </c>
      <c r="H34" s="58">
        <v>425009714</v>
      </c>
    </row>
    <row r="35" spans="1:8" ht="18" customHeight="1" x14ac:dyDescent="0.2">
      <c r="A35" s="54">
        <v>163504</v>
      </c>
      <c r="B35" s="55" t="s">
        <v>40</v>
      </c>
      <c r="C35" s="56">
        <v>66660158</v>
      </c>
      <c r="D35" s="56">
        <v>112180336</v>
      </c>
      <c r="E35" s="56">
        <v>336100</v>
      </c>
      <c r="F35" s="57">
        <v>178504394</v>
      </c>
      <c r="G35" s="56">
        <v>0</v>
      </c>
      <c r="H35" s="58">
        <v>178504394</v>
      </c>
    </row>
    <row r="36" spans="1:8" ht="18" customHeight="1" x14ac:dyDescent="0.2">
      <c r="A36" s="54">
        <v>163511</v>
      </c>
      <c r="B36" s="55" t="s">
        <v>54</v>
      </c>
      <c r="C36" s="56">
        <v>401653662</v>
      </c>
      <c r="D36" s="56">
        <v>52378857</v>
      </c>
      <c r="E36" s="56">
        <v>0</v>
      </c>
      <c r="F36" s="57">
        <v>454032519</v>
      </c>
      <c r="G36" s="56">
        <v>0</v>
      </c>
      <c r="H36" s="58">
        <v>454032519</v>
      </c>
    </row>
    <row r="37" spans="1:8" ht="18" customHeight="1" x14ac:dyDescent="0.25">
      <c r="A37" s="51" t="s">
        <v>55</v>
      </c>
      <c r="B37" s="59" t="s">
        <v>56</v>
      </c>
      <c r="C37" s="53">
        <v>70374792962</v>
      </c>
      <c r="D37" s="53">
        <v>21519111301</v>
      </c>
      <c r="E37" s="53">
        <v>309014910</v>
      </c>
      <c r="F37" s="53">
        <v>91584889353</v>
      </c>
      <c r="G37" s="53">
        <v>0</v>
      </c>
      <c r="H37" s="53">
        <v>91584889353</v>
      </c>
    </row>
    <row r="38" spans="1:8" ht="18" customHeight="1" x14ac:dyDescent="0.2">
      <c r="A38" s="54">
        <v>164001</v>
      </c>
      <c r="B38" s="55" t="s">
        <v>57</v>
      </c>
      <c r="C38" s="56">
        <v>59884174592</v>
      </c>
      <c r="D38" s="56">
        <v>10102897121</v>
      </c>
      <c r="E38" s="56">
        <v>19306910</v>
      </c>
      <c r="F38" s="57">
        <v>69967764803</v>
      </c>
      <c r="G38" s="56">
        <v>0</v>
      </c>
      <c r="H38" s="58">
        <v>69967764803</v>
      </c>
    </row>
    <row r="39" spans="1:8" ht="18" customHeight="1" x14ac:dyDescent="0.2">
      <c r="A39" s="54" t="s">
        <v>58</v>
      </c>
      <c r="B39" s="55" t="s">
        <v>59</v>
      </c>
      <c r="C39" s="56">
        <v>10490618370</v>
      </c>
      <c r="D39" s="56">
        <v>11416214180</v>
      </c>
      <c r="E39" s="56">
        <v>289708000</v>
      </c>
      <c r="F39" s="57">
        <v>21617124550</v>
      </c>
      <c r="G39" s="56">
        <v>0</v>
      </c>
      <c r="H39" s="58">
        <v>21617124550</v>
      </c>
    </row>
    <row r="40" spans="1:8" ht="18" customHeight="1" x14ac:dyDescent="0.25">
      <c r="A40" s="51" t="s">
        <v>60</v>
      </c>
      <c r="B40" s="59" t="s">
        <v>61</v>
      </c>
      <c r="C40" s="53">
        <v>2786046717</v>
      </c>
      <c r="D40" s="53">
        <v>7084720</v>
      </c>
      <c r="E40" s="53">
        <v>23562092</v>
      </c>
      <c r="F40" s="53">
        <v>2769569345</v>
      </c>
      <c r="G40" s="53">
        <v>0</v>
      </c>
      <c r="H40" s="53">
        <v>2769569345</v>
      </c>
    </row>
    <row r="41" spans="1:8" ht="18" customHeight="1" x14ac:dyDescent="0.2">
      <c r="A41" s="54">
        <v>165504</v>
      </c>
      <c r="B41" s="55" t="s">
        <v>62</v>
      </c>
      <c r="C41" s="56">
        <v>1632849875</v>
      </c>
      <c r="D41" s="56">
        <v>6486914</v>
      </c>
      <c r="E41" s="56">
        <v>14014347</v>
      </c>
      <c r="F41" s="57">
        <v>1625322442</v>
      </c>
      <c r="G41" s="56">
        <v>0</v>
      </c>
      <c r="H41" s="58">
        <v>1625322442</v>
      </c>
    </row>
    <row r="42" spans="1:8" ht="18" customHeight="1" x14ac:dyDescent="0.2">
      <c r="A42" s="54">
        <v>165505</v>
      </c>
      <c r="B42" s="55" t="s">
        <v>63</v>
      </c>
      <c r="C42" s="56">
        <v>131591812</v>
      </c>
      <c r="D42" s="56">
        <v>0</v>
      </c>
      <c r="E42" s="56">
        <v>1289446</v>
      </c>
      <c r="F42" s="57">
        <v>130302366</v>
      </c>
      <c r="G42" s="56">
        <v>0</v>
      </c>
      <c r="H42" s="58">
        <v>130302366</v>
      </c>
    </row>
    <row r="43" spans="1:8" ht="18" customHeight="1" x14ac:dyDescent="0.2">
      <c r="A43" s="54">
        <v>165506</v>
      </c>
      <c r="B43" s="55" t="s">
        <v>64</v>
      </c>
      <c r="C43" s="56">
        <v>892444006</v>
      </c>
      <c r="D43" s="56">
        <v>597806</v>
      </c>
      <c r="E43" s="56">
        <v>6876656</v>
      </c>
      <c r="F43" s="57">
        <v>886165156</v>
      </c>
      <c r="G43" s="56">
        <v>0</v>
      </c>
      <c r="H43" s="58">
        <v>886165156</v>
      </c>
    </row>
    <row r="44" spans="1:8" ht="18" customHeight="1" x14ac:dyDescent="0.2">
      <c r="A44" s="54">
        <v>165511</v>
      </c>
      <c r="B44" s="55" t="s">
        <v>65</v>
      </c>
      <c r="C44" s="56">
        <v>129161024</v>
      </c>
      <c r="D44" s="56">
        <v>0</v>
      </c>
      <c r="E44" s="56">
        <v>1381643</v>
      </c>
      <c r="F44" s="57">
        <v>127779381</v>
      </c>
      <c r="G44" s="56">
        <v>0</v>
      </c>
      <c r="H44" s="58">
        <v>127779381</v>
      </c>
    </row>
    <row r="45" spans="1:8" ht="18" customHeight="1" x14ac:dyDescent="0.25">
      <c r="A45" s="51" t="s">
        <v>66</v>
      </c>
      <c r="B45" s="59" t="s">
        <v>67</v>
      </c>
      <c r="C45" s="53">
        <v>43640634086</v>
      </c>
      <c r="D45" s="53">
        <v>60737480</v>
      </c>
      <c r="E45" s="53">
        <v>408825100</v>
      </c>
      <c r="F45" s="53">
        <v>43292546466</v>
      </c>
      <c r="G45" s="53">
        <v>0</v>
      </c>
      <c r="H45" s="53">
        <v>43292546466</v>
      </c>
    </row>
    <row r="46" spans="1:8" ht="18" customHeight="1" x14ac:dyDescent="0.2">
      <c r="A46" s="54">
        <v>166501</v>
      </c>
      <c r="B46" s="55" t="s">
        <v>68</v>
      </c>
      <c r="C46" s="56">
        <v>42580719021</v>
      </c>
      <c r="D46" s="56">
        <v>54624280</v>
      </c>
      <c r="E46" s="56">
        <v>385139806</v>
      </c>
      <c r="F46" s="57">
        <v>42250203495</v>
      </c>
      <c r="G46" s="57"/>
      <c r="H46" s="58">
        <v>42250203495</v>
      </c>
    </row>
    <row r="47" spans="1:8" ht="18" customHeight="1" x14ac:dyDescent="0.2">
      <c r="A47" s="54">
        <v>166502</v>
      </c>
      <c r="B47" s="55" t="s">
        <v>69</v>
      </c>
      <c r="C47" s="56">
        <v>983723634</v>
      </c>
      <c r="D47" s="56">
        <v>6113200</v>
      </c>
      <c r="E47" s="56">
        <v>23685294</v>
      </c>
      <c r="F47" s="57">
        <v>966151540</v>
      </c>
      <c r="G47" s="57"/>
      <c r="H47" s="58">
        <v>966151540</v>
      </c>
    </row>
    <row r="48" spans="1:8" ht="18" customHeight="1" x14ac:dyDescent="0.2">
      <c r="A48" s="54" t="s">
        <v>70</v>
      </c>
      <c r="B48" s="55" t="s">
        <v>71</v>
      </c>
      <c r="C48" s="56">
        <v>76191431</v>
      </c>
      <c r="D48" s="56">
        <v>0</v>
      </c>
      <c r="E48" s="56">
        <v>0</v>
      </c>
      <c r="F48" s="57">
        <v>76191431</v>
      </c>
      <c r="G48" s="57"/>
      <c r="H48" s="58">
        <v>76191431</v>
      </c>
    </row>
    <row r="49" spans="1:8" ht="18" customHeight="1" x14ac:dyDescent="0.25">
      <c r="A49" s="51" t="s">
        <v>72</v>
      </c>
      <c r="B49" s="59" t="s">
        <v>73</v>
      </c>
      <c r="C49" s="53">
        <v>33628890596</v>
      </c>
      <c r="D49" s="53">
        <v>69227880</v>
      </c>
      <c r="E49" s="53">
        <v>806615679</v>
      </c>
      <c r="F49" s="53">
        <v>32891502797</v>
      </c>
      <c r="G49" s="53">
        <v>0</v>
      </c>
      <c r="H49" s="53">
        <v>32891502797</v>
      </c>
    </row>
    <row r="50" spans="1:8" ht="18" customHeight="1" x14ac:dyDescent="0.2">
      <c r="A50" s="54">
        <v>167001</v>
      </c>
      <c r="B50" s="55" t="s">
        <v>74</v>
      </c>
      <c r="C50" s="56">
        <v>4233728550</v>
      </c>
      <c r="D50" s="56">
        <v>1817944</v>
      </c>
      <c r="E50" s="56">
        <v>44577035</v>
      </c>
      <c r="F50" s="57">
        <v>4190969459</v>
      </c>
      <c r="G50" s="57"/>
      <c r="H50" s="58">
        <v>4190969459</v>
      </c>
    </row>
    <row r="51" spans="1:8" ht="18" customHeight="1" x14ac:dyDescent="0.2">
      <c r="A51" s="54">
        <v>167002</v>
      </c>
      <c r="B51" s="55" t="s">
        <v>75</v>
      </c>
      <c r="C51" s="56">
        <v>29395162046</v>
      </c>
      <c r="D51" s="56">
        <v>67409936</v>
      </c>
      <c r="E51" s="56">
        <v>762038644</v>
      </c>
      <c r="F51" s="57">
        <v>28700533338</v>
      </c>
      <c r="G51" s="57"/>
      <c r="H51" s="58">
        <v>28700533338</v>
      </c>
    </row>
    <row r="52" spans="1:8" ht="18" customHeight="1" x14ac:dyDescent="0.25">
      <c r="A52" s="51" t="s">
        <v>76</v>
      </c>
      <c r="B52" s="59" t="s">
        <v>77</v>
      </c>
      <c r="C52" s="53">
        <v>13012323594</v>
      </c>
      <c r="D52" s="53">
        <v>90581707</v>
      </c>
      <c r="E52" s="53">
        <v>278558592</v>
      </c>
      <c r="F52" s="53">
        <v>12824346709</v>
      </c>
      <c r="G52" s="53">
        <v>0</v>
      </c>
      <c r="H52" s="53">
        <v>12824346709</v>
      </c>
    </row>
    <row r="53" spans="1:8" ht="18" customHeight="1" x14ac:dyDescent="0.2">
      <c r="A53" s="54">
        <v>168002</v>
      </c>
      <c r="B53" s="55" t="s">
        <v>78</v>
      </c>
      <c r="C53" s="56">
        <v>13012323594</v>
      </c>
      <c r="D53" s="56">
        <v>90581707</v>
      </c>
      <c r="E53" s="56">
        <v>278558592</v>
      </c>
      <c r="F53" s="57">
        <v>12824346709</v>
      </c>
      <c r="G53" s="57"/>
      <c r="H53" s="58">
        <v>12824346709</v>
      </c>
    </row>
    <row r="54" spans="1:8" ht="18" customHeight="1" x14ac:dyDescent="0.25">
      <c r="A54" s="51" t="s">
        <v>79</v>
      </c>
      <c r="B54" s="59" t="s">
        <v>80</v>
      </c>
      <c r="C54" s="53">
        <v>-45874993452</v>
      </c>
      <c r="D54" s="53">
        <v>997010839</v>
      </c>
      <c r="E54" s="53">
        <v>6188123495</v>
      </c>
      <c r="F54" s="53">
        <v>-51066106108</v>
      </c>
      <c r="G54" s="53">
        <v>0</v>
      </c>
      <c r="H54" s="53">
        <v>-51066106108</v>
      </c>
    </row>
    <row r="55" spans="1:8" ht="18" customHeight="1" x14ac:dyDescent="0.2">
      <c r="A55" s="54" t="s">
        <v>81</v>
      </c>
      <c r="B55" s="55" t="s">
        <v>82</v>
      </c>
      <c r="C55" s="56">
        <v>-2666340208</v>
      </c>
      <c r="D55" s="56">
        <v>91348565</v>
      </c>
      <c r="E55" s="56">
        <v>3322270801</v>
      </c>
      <c r="F55" s="57">
        <v>-5897262444</v>
      </c>
      <c r="G55" s="56"/>
      <c r="H55" s="58">
        <v>-5897262444</v>
      </c>
    </row>
    <row r="56" spans="1:8" ht="18" customHeight="1" x14ac:dyDescent="0.2">
      <c r="A56" s="54">
        <v>168504</v>
      </c>
      <c r="B56" s="55" t="s">
        <v>53</v>
      </c>
      <c r="C56" s="56">
        <v>-944762706</v>
      </c>
      <c r="D56" s="56">
        <v>9448945</v>
      </c>
      <c r="E56" s="56">
        <v>71403240</v>
      </c>
      <c r="F56" s="57">
        <v>-1006717001</v>
      </c>
      <c r="G56" s="57"/>
      <c r="H56" s="58">
        <v>-1006717001</v>
      </c>
    </row>
    <row r="57" spans="1:8" ht="18" customHeight="1" x14ac:dyDescent="0.2">
      <c r="A57" s="54">
        <v>168506</v>
      </c>
      <c r="B57" s="55" t="s">
        <v>50</v>
      </c>
      <c r="C57" s="56">
        <v>-15545396065</v>
      </c>
      <c r="D57" s="56">
        <v>243841561</v>
      </c>
      <c r="E57" s="56">
        <v>1108886158</v>
      </c>
      <c r="F57" s="57">
        <v>-16410440662</v>
      </c>
      <c r="G57" s="57"/>
      <c r="H57" s="58">
        <v>-16410440662</v>
      </c>
    </row>
    <row r="58" spans="1:8" ht="18" customHeight="1" x14ac:dyDescent="0.2">
      <c r="A58" s="54">
        <v>168507</v>
      </c>
      <c r="B58" s="55" t="s">
        <v>40</v>
      </c>
      <c r="C58" s="56">
        <v>-16492353376</v>
      </c>
      <c r="D58" s="56">
        <v>425552117</v>
      </c>
      <c r="E58" s="56">
        <v>1313557718</v>
      </c>
      <c r="F58" s="57">
        <v>-17380358977</v>
      </c>
      <c r="G58" s="57"/>
      <c r="H58" s="58">
        <v>-17380358977</v>
      </c>
    </row>
    <row r="59" spans="1:8" ht="18" customHeight="1" x14ac:dyDescent="0.2">
      <c r="A59" s="54">
        <v>168509</v>
      </c>
      <c r="B59" s="55" t="s">
        <v>54</v>
      </c>
      <c r="C59" s="56">
        <v>-10226141097</v>
      </c>
      <c r="D59" s="56">
        <v>226819651</v>
      </c>
      <c r="E59" s="56">
        <v>372005578</v>
      </c>
      <c r="F59" s="57">
        <v>-10371327024</v>
      </c>
      <c r="G59" s="57"/>
      <c r="H59" s="58">
        <v>-10371327024</v>
      </c>
    </row>
    <row r="60" spans="1:8" ht="18" customHeight="1" x14ac:dyDescent="0.25">
      <c r="A60" s="48" t="s">
        <v>83</v>
      </c>
      <c r="B60" s="49" t="s">
        <v>84</v>
      </c>
      <c r="C60" s="50">
        <v>40416260872</v>
      </c>
      <c r="D60" s="50">
        <v>14012485822</v>
      </c>
      <c r="E60" s="50">
        <v>8100475595</v>
      </c>
      <c r="F60" s="50">
        <v>46328271099</v>
      </c>
      <c r="G60" s="50">
        <v>39340789846</v>
      </c>
      <c r="H60" s="50">
        <v>6987481253</v>
      </c>
    </row>
    <row r="61" spans="1:8" ht="18" customHeight="1" x14ac:dyDescent="0.25">
      <c r="A61" s="51" t="s">
        <v>85</v>
      </c>
      <c r="B61" s="59" t="s">
        <v>86</v>
      </c>
      <c r="C61" s="53">
        <v>1712284657</v>
      </c>
      <c r="D61" s="53">
        <v>368308567</v>
      </c>
      <c r="E61" s="53">
        <v>1368718583</v>
      </c>
      <c r="F61" s="53">
        <v>711874641</v>
      </c>
      <c r="G61" s="53">
        <v>0</v>
      </c>
      <c r="H61" s="53">
        <v>711874641</v>
      </c>
    </row>
    <row r="62" spans="1:8" ht="18" customHeight="1" x14ac:dyDescent="0.2">
      <c r="A62" s="54">
        <v>190204</v>
      </c>
      <c r="B62" s="55" t="s">
        <v>87</v>
      </c>
      <c r="C62" s="56">
        <v>1712284657</v>
      </c>
      <c r="D62" s="56">
        <v>368308567</v>
      </c>
      <c r="E62" s="56">
        <v>1368718583</v>
      </c>
      <c r="F62" s="57">
        <v>711874641</v>
      </c>
      <c r="G62" s="57"/>
      <c r="H62" s="58">
        <v>711874641</v>
      </c>
    </row>
    <row r="63" spans="1:8" ht="18" customHeight="1" x14ac:dyDescent="0.25">
      <c r="A63" s="51" t="s">
        <v>88</v>
      </c>
      <c r="B63" s="59" t="s">
        <v>89</v>
      </c>
      <c r="C63" s="53">
        <v>1680803392</v>
      </c>
      <c r="D63" s="53">
        <v>8445983250</v>
      </c>
      <c r="E63" s="53">
        <v>2474556310</v>
      </c>
      <c r="F63" s="53">
        <v>7652230332</v>
      </c>
      <c r="G63" s="53">
        <v>6691248164</v>
      </c>
      <c r="H63" s="53">
        <v>960982168</v>
      </c>
    </row>
    <row r="64" spans="1:8" ht="18" customHeight="1" x14ac:dyDescent="0.2">
      <c r="A64" s="54">
        <v>190501</v>
      </c>
      <c r="B64" s="55" t="s">
        <v>90</v>
      </c>
      <c r="C64" s="56">
        <v>117522444</v>
      </c>
      <c r="D64" s="56">
        <v>692986725</v>
      </c>
      <c r="E64" s="56">
        <v>361381641</v>
      </c>
      <c r="F64" s="57">
        <v>449127528</v>
      </c>
      <c r="G64" s="56">
        <v>449127528</v>
      </c>
      <c r="H64" s="58">
        <v>0</v>
      </c>
    </row>
    <row r="65" spans="1:8" ht="18" customHeight="1" x14ac:dyDescent="0.2">
      <c r="A65" s="54">
        <v>190504</v>
      </c>
      <c r="B65" s="55" t="s">
        <v>91</v>
      </c>
      <c r="C65" s="56">
        <v>602298780</v>
      </c>
      <c r="D65" s="56">
        <v>7752996525</v>
      </c>
      <c r="E65" s="56">
        <v>2113174669</v>
      </c>
      <c r="F65" s="57">
        <v>6242120636</v>
      </c>
      <c r="G65" s="56">
        <v>6242120636</v>
      </c>
      <c r="H65" s="58">
        <v>0</v>
      </c>
    </row>
    <row r="66" spans="1:8" ht="18" customHeight="1" x14ac:dyDescent="0.2">
      <c r="A66" s="54">
        <v>190515</v>
      </c>
      <c r="B66" s="55" t="s">
        <v>92</v>
      </c>
      <c r="C66" s="56">
        <v>960982168</v>
      </c>
      <c r="D66" s="56">
        <v>0</v>
      </c>
      <c r="E66" s="56">
        <v>0</v>
      </c>
      <c r="F66" s="57">
        <v>960982168</v>
      </c>
      <c r="G66" s="56">
        <v>0</v>
      </c>
      <c r="H66" s="58">
        <v>960982168</v>
      </c>
    </row>
    <row r="67" spans="1:8" ht="18" customHeight="1" x14ac:dyDescent="0.25">
      <c r="A67" s="51" t="s">
        <v>93</v>
      </c>
      <c r="B67" s="59" t="s">
        <v>94</v>
      </c>
      <c r="C67" s="53">
        <v>3956855647</v>
      </c>
      <c r="D67" s="53">
        <v>401013895</v>
      </c>
      <c r="E67" s="53">
        <v>1088618153</v>
      </c>
      <c r="F67" s="53">
        <v>3269251389</v>
      </c>
      <c r="G67" s="53">
        <v>3269251389</v>
      </c>
      <c r="H67" s="53">
        <v>0</v>
      </c>
    </row>
    <row r="68" spans="1:8" ht="18" customHeight="1" x14ac:dyDescent="0.2">
      <c r="A68" s="54">
        <v>190603</v>
      </c>
      <c r="B68" s="55" t="s">
        <v>95</v>
      </c>
      <c r="C68" s="56">
        <v>2283653</v>
      </c>
      <c r="D68" s="56">
        <v>0</v>
      </c>
      <c r="E68" s="56">
        <v>485323</v>
      </c>
      <c r="F68" s="57">
        <v>1798330</v>
      </c>
      <c r="G68" s="56">
        <v>1798330</v>
      </c>
      <c r="H68" s="58">
        <v>0</v>
      </c>
    </row>
    <row r="69" spans="1:8" ht="18" customHeight="1" x14ac:dyDescent="0.2">
      <c r="A69" s="54">
        <v>190604</v>
      </c>
      <c r="B69" s="55" t="s">
        <v>96</v>
      </c>
      <c r="C69" s="56">
        <v>0</v>
      </c>
      <c r="D69" s="56">
        <v>401013895</v>
      </c>
      <c r="E69" s="56">
        <v>0</v>
      </c>
      <c r="F69" s="57">
        <v>401013895</v>
      </c>
      <c r="G69" s="56">
        <v>401013895</v>
      </c>
      <c r="H69" s="58">
        <v>0</v>
      </c>
    </row>
    <row r="70" spans="1:8" ht="18" customHeight="1" x14ac:dyDescent="0.2">
      <c r="A70" s="54">
        <v>190690</v>
      </c>
      <c r="B70" s="55" t="s">
        <v>97</v>
      </c>
      <c r="C70" s="56">
        <v>3954571994</v>
      </c>
      <c r="D70" s="56">
        <v>0</v>
      </c>
      <c r="E70" s="56">
        <v>1088132830</v>
      </c>
      <c r="F70" s="57">
        <v>2866439164</v>
      </c>
      <c r="G70" s="56">
        <v>2866439164</v>
      </c>
      <c r="H70" s="58">
        <v>0</v>
      </c>
    </row>
    <row r="71" spans="1:8" ht="18" customHeight="1" x14ac:dyDescent="0.25">
      <c r="A71" s="51" t="s">
        <v>98</v>
      </c>
      <c r="B71" s="59" t="s">
        <v>99</v>
      </c>
      <c r="C71" s="53">
        <v>23634776671</v>
      </c>
      <c r="D71" s="53">
        <v>4547665110</v>
      </c>
      <c r="E71" s="53">
        <v>91960790</v>
      </c>
      <c r="F71" s="53">
        <v>28090480991</v>
      </c>
      <c r="G71" s="61">
        <v>28090480991</v>
      </c>
      <c r="H71" s="58">
        <v>0</v>
      </c>
    </row>
    <row r="72" spans="1:8" ht="18" customHeight="1" x14ac:dyDescent="0.2">
      <c r="A72" s="54">
        <v>190801</v>
      </c>
      <c r="B72" s="55" t="s">
        <v>100</v>
      </c>
      <c r="C72" s="56">
        <v>23634776671</v>
      </c>
      <c r="D72" s="56">
        <v>4547665110</v>
      </c>
      <c r="E72" s="56">
        <v>91960790</v>
      </c>
      <c r="F72" s="57">
        <v>28090480991</v>
      </c>
      <c r="G72" s="56">
        <v>28090480991</v>
      </c>
      <c r="H72" s="58">
        <v>0</v>
      </c>
    </row>
    <row r="73" spans="1:8" ht="18" customHeight="1" x14ac:dyDescent="0.25">
      <c r="A73" s="51" t="s">
        <v>101</v>
      </c>
      <c r="B73" s="59" t="s">
        <v>102</v>
      </c>
      <c r="C73" s="53">
        <v>3569423403</v>
      </c>
      <c r="D73" s="53">
        <v>0</v>
      </c>
      <c r="E73" s="53">
        <v>2279614101</v>
      </c>
      <c r="F73" s="53">
        <v>1289809302</v>
      </c>
      <c r="G73" s="53">
        <v>1289809302</v>
      </c>
      <c r="H73" s="53">
        <v>0</v>
      </c>
    </row>
    <row r="74" spans="1:8" ht="18" customHeight="1" x14ac:dyDescent="0.2">
      <c r="A74" s="54">
        <v>190902</v>
      </c>
      <c r="B74" s="55" t="s">
        <v>103</v>
      </c>
      <c r="C74" s="56">
        <v>3569423403</v>
      </c>
      <c r="D74" s="56">
        <v>0</v>
      </c>
      <c r="E74" s="56">
        <v>2279614101</v>
      </c>
      <c r="F74" s="57">
        <v>1289809302</v>
      </c>
      <c r="G74" s="56">
        <v>1289809302</v>
      </c>
      <c r="H74" s="58">
        <v>0</v>
      </c>
    </row>
    <row r="75" spans="1:8" ht="18" customHeight="1" x14ac:dyDescent="0.25">
      <c r="A75" s="51" t="s">
        <v>104</v>
      </c>
      <c r="B75" s="59" t="s">
        <v>105</v>
      </c>
      <c r="C75" s="53">
        <v>11365194688</v>
      </c>
      <c r="D75" s="53">
        <v>0</v>
      </c>
      <c r="E75" s="53">
        <v>249515000</v>
      </c>
      <c r="F75" s="53">
        <v>11115679688</v>
      </c>
      <c r="G75" s="53">
        <v>0</v>
      </c>
      <c r="H75" s="53">
        <v>11115679688</v>
      </c>
    </row>
    <row r="76" spans="1:8" ht="18" customHeight="1" x14ac:dyDescent="0.2">
      <c r="A76" s="54">
        <v>197008</v>
      </c>
      <c r="B76" s="55" t="s">
        <v>106</v>
      </c>
      <c r="C76" s="56">
        <v>11365194688</v>
      </c>
      <c r="D76" s="56">
        <v>0</v>
      </c>
      <c r="E76" s="56">
        <v>249515000</v>
      </c>
      <c r="F76" s="57">
        <v>11115679688</v>
      </c>
      <c r="G76" s="56">
        <v>0</v>
      </c>
      <c r="H76" s="58">
        <v>11115679688</v>
      </c>
    </row>
    <row r="77" spans="1:8" ht="18" customHeight="1" x14ac:dyDescent="0.25">
      <c r="A77" s="51" t="s">
        <v>107</v>
      </c>
      <c r="B77" s="59" t="s">
        <v>108</v>
      </c>
      <c r="C77" s="53">
        <v>-5503077586</v>
      </c>
      <c r="D77" s="53">
        <v>249515000</v>
      </c>
      <c r="E77" s="53">
        <v>547492658</v>
      </c>
      <c r="F77" s="53">
        <v>-5801055244</v>
      </c>
      <c r="G77" s="53">
        <v>0</v>
      </c>
      <c r="H77" s="53">
        <v>-5801055244</v>
      </c>
    </row>
    <row r="78" spans="1:8" ht="18" customHeight="1" x14ac:dyDescent="0.2">
      <c r="A78" s="54">
        <v>197508</v>
      </c>
      <c r="B78" s="55" t="s">
        <v>106</v>
      </c>
      <c r="C78" s="56">
        <v>-5503077586</v>
      </c>
      <c r="D78" s="56">
        <v>249515000</v>
      </c>
      <c r="E78" s="56">
        <v>547492658</v>
      </c>
      <c r="F78" s="57">
        <v>-5801055244</v>
      </c>
      <c r="G78" s="56">
        <v>0</v>
      </c>
      <c r="H78" s="58">
        <v>-5801055244</v>
      </c>
    </row>
    <row r="79" spans="1:8" ht="18" customHeight="1" x14ac:dyDescent="0.3">
      <c r="A79" s="62" t="s">
        <v>109</v>
      </c>
      <c r="B79" s="63" t="s">
        <v>110</v>
      </c>
      <c r="C79" s="64">
        <v>44430556755</v>
      </c>
      <c r="D79" s="64">
        <v>388745627891</v>
      </c>
      <c r="E79" s="64">
        <v>402911044905</v>
      </c>
      <c r="F79" s="64">
        <v>58595973769</v>
      </c>
      <c r="G79" s="64">
        <v>45719940258</v>
      </c>
      <c r="H79" s="64">
        <v>12876033511</v>
      </c>
    </row>
    <row r="80" spans="1:8" ht="20.25" customHeight="1" x14ac:dyDescent="0.25">
      <c r="A80" s="48" t="s">
        <v>111</v>
      </c>
      <c r="B80" s="49" t="s">
        <v>112</v>
      </c>
      <c r="C80" s="50">
        <v>7749601438</v>
      </c>
      <c r="D80" s="50">
        <v>339094926910</v>
      </c>
      <c r="E80" s="50">
        <v>341582058337</v>
      </c>
      <c r="F80" s="50">
        <v>10236732865</v>
      </c>
      <c r="G80" s="50">
        <v>10236732865</v>
      </c>
      <c r="H80" s="50">
        <v>0</v>
      </c>
    </row>
    <row r="81" spans="1:8" ht="18" customHeight="1" x14ac:dyDescent="0.25">
      <c r="A81" s="51" t="s">
        <v>113</v>
      </c>
      <c r="B81" s="59" t="s">
        <v>114</v>
      </c>
      <c r="C81" s="53">
        <v>0</v>
      </c>
      <c r="D81" s="53">
        <v>318465031107</v>
      </c>
      <c r="E81" s="53">
        <v>320029993037</v>
      </c>
      <c r="F81" s="53">
        <v>1564961930</v>
      </c>
      <c r="G81" s="53">
        <v>1564961930</v>
      </c>
      <c r="H81" s="60">
        <v>0</v>
      </c>
    </row>
    <row r="82" spans="1:8" ht="18" customHeight="1" x14ac:dyDescent="0.2">
      <c r="A82" s="54">
        <v>240101</v>
      </c>
      <c r="B82" s="55" t="s">
        <v>115</v>
      </c>
      <c r="C82" s="56">
        <v>0</v>
      </c>
      <c r="D82" s="56">
        <v>318465031107</v>
      </c>
      <c r="E82" s="56">
        <v>320029993037</v>
      </c>
      <c r="F82" s="57">
        <v>1564961930</v>
      </c>
      <c r="G82" s="56">
        <v>1564961930</v>
      </c>
      <c r="H82" s="58">
        <v>0</v>
      </c>
    </row>
    <row r="83" spans="1:8" ht="18" customHeight="1" x14ac:dyDescent="0.25">
      <c r="A83" s="51" t="s">
        <v>117</v>
      </c>
      <c r="B83" s="59" t="s">
        <v>118</v>
      </c>
      <c r="C83" s="53">
        <v>625776178</v>
      </c>
      <c r="D83" s="53">
        <v>4750910248</v>
      </c>
      <c r="E83" s="53">
        <v>4983934264</v>
      </c>
      <c r="F83" s="53">
        <v>858800194</v>
      </c>
      <c r="G83" s="53">
        <v>858800194</v>
      </c>
      <c r="H83" s="53">
        <v>0</v>
      </c>
    </row>
    <row r="84" spans="1:8" ht="18" customHeight="1" x14ac:dyDescent="0.2">
      <c r="A84" s="54">
        <v>242401</v>
      </c>
      <c r="B84" s="55" t="s">
        <v>119</v>
      </c>
      <c r="C84" s="56">
        <v>331575618</v>
      </c>
      <c r="D84" s="56">
        <v>271888984</v>
      </c>
      <c r="E84" s="56">
        <v>518018100</v>
      </c>
      <c r="F84" s="57">
        <v>577704734</v>
      </c>
      <c r="G84" s="56">
        <v>577704734</v>
      </c>
      <c r="H84" s="58">
        <v>0</v>
      </c>
    </row>
    <row r="85" spans="1:8" ht="18" customHeight="1" x14ac:dyDescent="0.2">
      <c r="A85" s="54">
        <v>242402</v>
      </c>
      <c r="B85" s="55" t="s">
        <v>120</v>
      </c>
      <c r="C85" s="56">
        <v>293661064</v>
      </c>
      <c r="D85" s="56">
        <v>943286100</v>
      </c>
      <c r="E85" s="56">
        <v>930181100</v>
      </c>
      <c r="F85" s="57">
        <v>280556064</v>
      </c>
      <c r="G85" s="56">
        <v>280556064</v>
      </c>
      <c r="H85" s="58">
        <v>0</v>
      </c>
    </row>
    <row r="86" spans="1:8" ht="18" customHeight="1" x14ac:dyDescent="0.2">
      <c r="A86" s="54">
        <v>242404</v>
      </c>
      <c r="B86" s="55" t="s">
        <v>121</v>
      </c>
      <c r="C86" s="56">
        <v>0</v>
      </c>
      <c r="D86" s="56">
        <v>66695379</v>
      </c>
      <c r="E86" s="56">
        <v>66695379</v>
      </c>
      <c r="F86" s="57">
        <v>0</v>
      </c>
      <c r="G86" s="56">
        <v>0</v>
      </c>
      <c r="H86" s="58">
        <v>0</v>
      </c>
    </row>
    <row r="87" spans="1:8" ht="18" customHeight="1" x14ac:dyDescent="0.2">
      <c r="A87" s="54">
        <v>242405</v>
      </c>
      <c r="B87" s="55" t="s">
        <v>122</v>
      </c>
      <c r="C87" s="56">
        <v>539396</v>
      </c>
      <c r="D87" s="56">
        <v>3372692790</v>
      </c>
      <c r="E87" s="56">
        <v>3372692790</v>
      </c>
      <c r="F87" s="57">
        <v>539396</v>
      </c>
      <c r="G87" s="56">
        <v>539396</v>
      </c>
      <c r="H87" s="58">
        <v>0</v>
      </c>
    </row>
    <row r="88" spans="1:8" ht="18" customHeight="1" x14ac:dyDescent="0.2">
      <c r="A88" s="54">
        <v>242408</v>
      </c>
      <c r="B88" s="55" t="s">
        <v>123</v>
      </c>
      <c r="C88" s="56">
        <v>0</v>
      </c>
      <c r="D88" s="56">
        <v>14372266</v>
      </c>
      <c r="E88" s="56">
        <v>14372266</v>
      </c>
      <c r="F88" s="57">
        <v>0</v>
      </c>
      <c r="G88" s="56">
        <v>0</v>
      </c>
      <c r="H88" s="58">
        <v>0</v>
      </c>
    </row>
    <row r="89" spans="1:8" ht="18" customHeight="1" x14ac:dyDescent="0.2">
      <c r="A89" s="54">
        <v>242411</v>
      </c>
      <c r="B89" s="55" t="s">
        <v>124</v>
      </c>
      <c r="C89" s="56">
        <v>100</v>
      </c>
      <c r="D89" s="56">
        <v>32792374</v>
      </c>
      <c r="E89" s="56">
        <v>32792274</v>
      </c>
      <c r="F89" s="57">
        <v>0</v>
      </c>
      <c r="G89" s="56">
        <v>0</v>
      </c>
      <c r="H89" s="58">
        <v>0</v>
      </c>
    </row>
    <row r="90" spans="1:8" ht="18" customHeight="1" x14ac:dyDescent="0.2">
      <c r="A90" s="54">
        <v>242413</v>
      </c>
      <c r="B90" s="55" t="s">
        <v>125</v>
      </c>
      <c r="C90" s="56">
        <v>0</v>
      </c>
      <c r="D90" s="56">
        <v>49182355</v>
      </c>
      <c r="E90" s="56">
        <v>49182355</v>
      </c>
      <c r="F90" s="57">
        <v>0</v>
      </c>
      <c r="G90" s="56">
        <v>0</v>
      </c>
      <c r="H90" s="58">
        <v>0</v>
      </c>
    </row>
    <row r="91" spans="1:8" ht="18" customHeight="1" x14ac:dyDescent="0.25">
      <c r="A91" s="51" t="s">
        <v>126</v>
      </c>
      <c r="B91" s="59" t="s">
        <v>127</v>
      </c>
      <c r="C91" s="53">
        <v>0</v>
      </c>
      <c r="D91" s="53">
        <v>10031037911</v>
      </c>
      <c r="E91" s="53">
        <v>10031037911</v>
      </c>
      <c r="F91" s="53">
        <v>0</v>
      </c>
      <c r="G91" s="53">
        <v>0</v>
      </c>
      <c r="H91" s="60">
        <v>0</v>
      </c>
    </row>
    <row r="92" spans="1:8" ht="18" customHeight="1" x14ac:dyDescent="0.2">
      <c r="A92" s="54">
        <v>243603</v>
      </c>
      <c r="B92" s="55" t="s">
        <v>128</v>
      </c>
      <c r="C92" s="56">
        <v>0</v>
      </c>
      <c r="D92" s="56">
        <v>416157312</v>
      </c>
      <c r="E92" s="56">
        <v>416157312</v>
      </c>
      <c r="F92" s="57">
        <v>0</v>
      </c>
      <c r="G92" s="56">
        <v>0</v>
      </c>
      <c r="H92" s="58">
        <v>0</v>
      </c>
    </row>
    <row r="93" spans="1:8" ht="18" customHeight="1" x14ac:dyDescent="0.2">
      <c r="A93" s="54">
        <v>243605</v>
      </c>
      <c r="B93" s="55" t="s">
        <v>130</v>
      </c>
      <c r="C93" s="56">
        <v>0</v>
      </c>
      <c r="D93" s="56">
        <v>355822636</v>
      </c>
      <c r="E93" s="56">
        <v>355822636</v>
      </c>
      <c r="F93" s="57">
        <v>0</v>
      </c>
      <c r="G93" s="56">
        <v>0</v>
      </c>
      <c r="H93" s="58">
        <v>0</v>
      </c>
    </row>
    <row r="94" spans="1:8" ht="18" customHeight="1" x14ac:dyDescent="0.2">
      <c r="A94" s="54">
        <v>243606</v>
      </c>
      <c r="B94" s="55" t="s">
        <v>91</v>
      </c>
      <c r="C94" s="56">
        <v>0</v>
      </c>
      <c r="D94" s="56">
        <v>250007756</v>
      </c>
      <c r="E94" s="56">
        <v>250007756</v>
      </c>
      <c r="F94" s="57">
        <v>0</v>
      </c>
      <c r="G94" s="56">
        <v>0</v>
      </c>
      <c r="H94" s="58">
        <v>0</v>
      </c>
    </row>
    <row r="95" spans="1:8" ht="18" customHeight="1" x14ac:dyDescent="0.2">
      <c r="A95" s="54">
        <v>243608</v>
      </c>
      <c r="B95" s="55" t="s">
        <v>131</v>
      </c>
      <c r="C95" s="56">
        <v>0</v>
      </c>
      <c r="D95" s="56">
        <v>552865350</v>
      </c>
      <c r="E95" s="56">
        <v>552865350</v>
      </c>
      <c r="F95" s="57">
        <v>0</v>
      </c>
      <c r="G95" s="56">
        <v>0</v>
      </c>
      <c r="H95" s="58">
        <v>0</v>
      </c>
    </row>
    <row r="96" spans="1:8" ht="18" customHeight="1" x14ac:dyDescent="0.2">
      <c r="A96" s="65">
        <v>243615</v>
      </c>
      <c r="B96" s="55" t="s">
        <v>132</v>
      </c>
      <c r="C96" s="56">
        <v>0</v>
      </c>
      <c r="D96" s="56">
        <v>840072570</v>
      </c>
      <c r="E96" s="56">
        <v>840072570</v>
      </c>
      <c r="F96" s="57">
        <v>0</v>
      </c>
      <c r="G96" s="56">
        <v>0</v>
      </c>
      <c r="H96" s="58">
        <v>0</v>
      </c>
    </row>
    <row r="97" spans="1:8" ht="18" customHeight="1" x14ac:dyDescent="0.2">
      <c r="A97" s="54">
        <v>243625</v>
      </c>
      <c r="B97" s="55" t="s">
        <v>133</v>
      </c>
      <c r="C97" s="56">
        <v>0</v>
      </c>
      <c r="D97" s="56">
        <v>703946162</v>
      </c>
      <c r="E97" s="56">
        <v>703946162</v>
      </c>
      <c r="F97" s="57">
        <v>0</v>
      </c>
      <c r="G97" s="56">
        <v>0</v>
      </c>
      <c r="H97" s="58">
        <v>0</v>
      </c>
    </row>
    <row r="98" spans="1:8" ht="18" customHeight="1" x14ac:dyDescent="0.2">
      <c r="A98" s="54">
        <v>243626</v>
      </c>
      <c r="B98" s="55" t="s">
        <v>134</v>
      </c>
      <c r="C98" s="56">
        <v>0</v>
      </c>
      <c r="D98" s="56">
        <v>149460902</v>
      </c>
      <c r="E98" s="56">
        <v>149460902</v>
      </c>
      <c r="F98" s="57">
        <v>0</v>
      </c>
      <c r="G98" s="56">
        <v>0</v>
      </c>
      <c r="H98" s="58">
        <v>0</v>
      </c>
    </row>
    <row r="99" spans="1:8" ht="18" customHeight="1" x14ac:dyDescent="0.2">
      <c r="A99" s="54">
        <v>243627</v>
      </c>
      <c r="B99" s="55" t="s">
        <v>135</v>
      </c>
      <c r="C99" s="56">
        <v>0</v>
      </c>
      <c r="D99" s="56">
        <v>1028793441</v>
      </c>
      <c r="E99" s="56">
        <v>1028793441</v>
      </c>
      <c r="F99" s="57">
        <v>0</v>
      </c>
      <c r="G99" s="56">
        <v>0</v>
      </c>
      <c r="H99" s="58">
        <v>0</v>
      </c>
    </row>
    <row r="100" spans="1:8" ht="18" customHeight="1" x14ac:dyDescent="0.2">
      <c r="A100" s="54" t="s">
        <v>405</v>
      </c>
      <c r="B100" s="55" t="s">
        <v>406</v>
      </c>
      <c r="C100" s="56">
        <v>0</v>
      </c>
      <c r="D100" s="56">
        <v>227693913</v>
      </c>
      <c r="E100" s="56">
        <v>227693913</v>
      </c>
      <c r="F100" s="57">
        <v>0</v>
      </c>
      <c r="G100" s="56">
        <v>0</v>
      </c>
      <c r="H100" s="58">
        <v>0</v>
      </c>
    </row>
    <row r="101" spans="1:8" ht="18" customHeight="1" x14ac:dyDescent="0.2">
      <c r="A101" s="54" t="s">
        <v>407</v>
      </c>
      <c r="B101" s="55" t="s">
        <v>408</v>
      </c>
      <c r="C101" s="56">
        <v>0</v>
      </c>
      <c r="D101" s="56">
        <v>136474068</v>
      </c>
      <c r="E101" s="56">
        <v>136474068</v>
      </c>
      <c r="F101" s="57">
        <v>0</v>
      </c>
      <c r="G101" s="56">
        <v>0</v>
      </c>
      <c r="H101" s="58">
        <v>0</v>
      </c>
    </row>
    <row r="102" spans="1:8" ht="18" customHeight="1" x14ac:dyDescent="0.2">
      <c r="A102" s="54">
        <v>243690</v>
      </c>
      <c r="B102" s="55" t="s">
        <v>136</v>
      </c>
      <c r="C102" s="56">
        <v>0</v>
      </c>
      <c r="D102" s="56">
        <v>5369743801</v>
      </c>
      <c r="E102" s="56">
        <v>5369743801</v>
      </c>
      <c r="F102" s="57">
        <v>0</v>
      </c>
      <c r="G102" s="56">
        <v>0</v>
      </c>
      <c r="H102" s="58">
        <v>0</v>
      </c>
    </row>
    <row r="103" spans="1:8" ht="18" customHeight="1" x14ac:dyDescent="0.25">
      <c r="A103" s="51" t="s">
        <v>137</v>
      </c>
      <c r="B103" s="66" t="s">
        <v>138</v>
      </c>
      <c r="C103" s="67">
        <v>191603</v>
      </c>
      <c r="D103" s="67">
        <v>0</v>
      </c>
      <c r="E103" s="67">
        <v>0</v>
      </c>
      <c r="F103" s="67">
        <v>191603</v>
      </c>
      <c r="G103" s="67">
        <v>191603</v>
      </c>
      <c r="H103" s="67">
        <v>0</v>
      </c>
    </row>
    <row r="104" spans="1:8" ht="18" customHeight="1" x14ac:dyDescent="0.2">
      <c r="A104" s="54" t="s">
        <v>139</v>
      </c>
      <c r="B104" s="68" t="s">
        <v>140</v>
      </c>
      <c r="C104" s="56">
        <v>23900</v>
      </c>
      <c r="D104" s="56">
        <v>0</v>
      </c>
      <c r="E104" s="56">
        <v>0</v>
      </c>
      <c r="F104" s="69">
        <v>23900</v>
      </c>
      <c r="G104" s="70">
        <v>23900</v>
      </c>
      <c r="H104" s="71">
        <v>0</v>
      </c>
    </row>
    <row r="105" spans="1:8" ht="18" customHeight="1" x14ac:dyDescent="0.2">
      <c r="A105" s="54" t="s">
        <v>141</v>
      </c>
      <c r="B105" s="68" t="s">
        <v>142</v>
      </c>
      <c r="C105" s="56">
        <v>167703</v>
      </c>
      <c r="D105" s="56">
        <v>0</v>
      </c>
      <c r="E105" s="56">
        <v>0</v>
      </c>
      <c r="F105" s="69">
        <v>167703</v>
      </c>
      <c r="G105" s="70">
        <v>167703</v>
      </c>
      <c r="H105" s="71">
        <v>0</v>
      </c>
    </row>
    <row r="106" spans="1:8" ht="18" customHeight="1" x14ac:dyDescent="0.25">
      <c r="A106" s="51" t="s">
        <v>143</v>
      </c>
      <c r="B106" s="59" t="s">
        <v>144</v>
      </c>
      <c r="C106" s="53">
        <v>0</v>
      </c>
      <c r="D106" s="53">
        <v>5590100</v>
      </c>
      <c r="E106" s="53">
        <v>5590100</v>
      </c>
      <c r="F106" s="53">
        <v>0</v>
      </c>
      <c r="G106" s="53">
        <v>0</v>
      </c>
      <c r="H106" s="53">
        <v>0</v>
      </c>
    </row>
    <row r="107" spans="1:8" ht="18" customHeight="1" x14ac:dyDescent="0.2">
      <c r="A107" s="54">
        <v>246002</v>
      </c>
      <c r="B107" s="68" t="s">
        <v>145</v>
      </c>
      <c r="C107" s="56">
        <v>0</v>
      </c>
      <c r="D107" s="56">
        <v>5590100</v>
      </c>
      <c r="E107" s="56">
        <v>5590100</v>
      </c>
      <c r="F107" s="57">
        <v>0</v>
      </c>
      <c r="G107" s="56">
        <v>0</v>
      </c>
      <c r="H107" s="58">
        <v>0</v>
      </c>
    </row>
    <row r="108" spans="1:8" ht="18" customHeight="1" x14ac:dyDescent="0.25">
      <c r="A108" s="51" t="s">
        <v>146</v>
      </c>
      <c r="B108" s="59" t="s">
        <v>147</v>
      </c>
      <c r="C108" s="53">
        <v>7123633657</v>
      </c>
      <c r="D108" s="53">
        <v>5842357544</v>
      </c>
      <c r="E108" s="53">
        <v>6531503025</v>
      </c>
      <c r="F108" s="53">
        <v>7812779138</v>
      </c>
      <c r="G108" s="53">
        <v>7812779138</v>
      </c>
      <c r="H108" s="53">
        <v>0</v>
      </c>
    </row>
    <row r="109" spans="1:8" ht="18" customHeight="1" x14ac:dyDescent="0.2">
      <c r="A109" s="54">
        <v>249013</v>
      </c>
      <c r="B109" s="68" t="s">
        <v>148</v>
      </c>
      <c r="C109" s="56">
        <v>0</v>
      </c>
      <c r="D109" s="56">
        <v>265754475</v>
      </c>
      <c r="E109" s="56">
        <v>267326175</v>
      </c>
      <c r="F109" s="57">
        <v>1571700</v>
      </c>
      <c r="G109" s="56">
        <v>1571700</v>
      </c>
      <c r="H109" s="58">
        <v>0</v>
      </c>
    </row>
    <row r="110" spans="1:8" ht="18" customHeight="1" x14ac:dyDescent="0.2">
      <c r="A110" s="54">
        <v>249034</v>
      </c>
      <c r="B110" s="68" t="s">
        <v>149</v>
      </c>
      <c r="C110" s="56">
        <v>0</v>
      </c>
      <c r="D110" s="56">
        <v>342155200</v>
      </c>
      <c r="E110" s="56">
        <v>342155200</v>
      </c>
      <c r="F110" s="57">
        <v>0</v>
      </c>
      <c r="G110" s="56">
        <v>0</v>
      </c>
      <c r="H110" s="58">
        <v>0</v>
      </c>
    </row>
    <row r="111" spans="1:8" ht="18" customHeight="1" x14ac:dyDescent="0.2">
      <c r="A111" s="54">
        <v>249040</v>
      </c>
      <c r="B111" s="68" t="s">
        <v>150</v>
      </c>
      <c r="C111" s="56">
        <v>7123633657</v>
      </c>
      <c r="D111" s="56">
        <v>4429650197</v>
      </c>
      <c r="E111" s="56">
        <v>5117223978</v>
      </c>
      <c r="F111" s="57">
        <v>7811207438</v>
      </c>
      <c r="G111" s="56">
        <v>7811207438</v>
      </c>
      <c r="H111" s="58">
        <v>0</v>
      </c>
    </row>
    <row r="112" spans="1:8" ht="18" customHeight="1" x14ac:dyDescent="0.2">
      <c r="A112" s="54">
        <v>249050</v>
      </c>
      <c r="B112" s="68" t="s">
        <v>151</v>
      </c>
      <c r="C112" s="56">
        <v>0</v>
      </c>
      <c r="D112" s="56">
        <v>797463500</v>
      </c>
      <c r="E112" s="56">
        <v>797463500</v>
      </c>
      <c r="F112" s="57">
        <v>0</v>
      </c>
      <c r="G112" s="56">
        <v>0</v>
      </c>
      <c r="H112" s="58">
        <v>0</v>
      </c>
    </row>
    <row r="113" spans="1:8" ht="18" customHeight="1" x14ac:dyDescent="0.2">
      <c r="A113" s="54">
        <v>249053</v>
      </c>
      <c r="B113" s="68" t="s">
        <v>129</v>
      </c>
      <c r="C113" s="56">
        <v>0</v>
      </c>
      <c r="D113" s="56">
        <v>7334172</v>
      </c>
      <c r="E113" s="56">
        <v>7334172</v>
      </c>
      <c r="F113" s="57">
        <v>0</v>
      </c>
      <c r="G113" s="56">
        <v>0</v>
      </c>
      <c r="H113" s="58">
        <v>0</v>
      </c>
    </row>
    <row r="114" spans="1:8" ht="18" customHeight="1" x14ac:dyDescent="0.25">
      <c r="A114" s="48" t="s">
        <v>152</v>
      </c>
      <c r="B114" s="49" t="s">
        <v>153</v>
      </c>
      <c r="C114" s="50">
        <v>31285152863</v>
      </c>
      <c r="D114" s="50">
        <v>47021054233</v>
      </c>
      <c r="E114" s="50">
        <v>45677548356</v>
      </c>
      <c r="F114" s="50">
        <v>29941646986</v>
      </c>
      <c r="G114" s="50">
        <v>17065613475</v>
      </c>
      <c r="H114" s="50">
        <v>12876033511</v>
      </c>
    </row>
    <row r="115" spans="1:8" ht="18" customHeight="1" x14ac:dyDescent="0.25">
      <c r="A115" s="51" t="s">
        <v>154</v>
      </c>
      <c r="B115" s="59" t="s">
        <v>155</v>
      </c>
      <c r="C115" s="53">
        <v>17044008912</v>
      </c>
      <c r="D115" s="53">
        <v>45600473876</v>
      </c>
      <c r="E115" s="53">
        <v>45622078439</v>
      </c>
      <c r="F115" s="53">
        <v>17065613475</v>
      </c>
      <c r="G115" s="53">
        <v>17065613475</v>
      </c>
      <c r="H115" s="53">
        <v>0</v>
      </c>
    </row>
    <row r="116" spans="1:8" ht="18" customHeight="1" x14ac:dyDescent="0.2">
      <c r="A116" s="54">
        <v>251101</v>
      </c>
      <c r="B116" s="55" t="s">
        <v>156</v>
      </c>
      <c r="C116" s="56">
        <v>0</v>
      </c>
      <c r="D116" s="56">
        <v>20102683560</v>
      </c>
      <c r="E116" s="56">
        <v>20102683560</v>
      </c>
      <c r="F116" s="57">
        <v>0</v>
      </c>
      <c r="G116" s="56">
        <v>0</v>
      </c>
      <c r="H116" s="58">
        <v>0</v>
      </c>
    </row>
    <row r="117" spans="1:8" ht="18" customHeight="1" x14ac:dyDescent="0.2">
      <c r="A117" s="54">
        <v>251102</v>
      </c>
      <c r="B117" s="55" t="s">
        <v>157</v>
      </c>
      <c r="C117" s="56">
        <v>2087357387</v>
      </c>
      <c r="D117" s="56">
        <v>442586657</v>
      </c>
      <c r="E117" s="56">
        <v>2685824549</v>
      </c>
      <c r="F117" s="57">
        <v>4330595279</v>
      </c>
      <c r="G117" s="56">
        <v>4330595279</v>
      </c>
      <c r="H117" s="58">
        <v>0</v>
      </c>
    </row>
    <row r="118" spans="1:8" ht="18" customHeight="1" x14ac:dyDescent="0.2">
      <c r="A118" s="54">
        <v>251103</v>
      </c>
      <c r="B118" s="55" t="s">
        <v>158</v>
      </c>
      <c r="C118" s="56">
        <v>198055839</v>
      </c>
      <c r="D118" s="56">
        <v>2442176</v>
      </c>
      <c r="E118" s="56">
        <v>208591644</v>
      </c>
      <c r="F118" s="57">
        <v>404205307</v>
      </c>
      <c r="G118" s="56">
        <v>404205307</v>
      </c>
      <c r="H118" s="58">
        <v>0</v>
      </c>
    </row>
    <row r="119" spans="1:8" ht="18" customHeight="1" x14ac:dyDescent="0.2">
      <c r="A119" s="54">
        <v>251104</v>
      </c>
      <c r="B119" s="55" t="s">
        <v>159</v>
      </c>
      <c r="C119" s="56">
        <v>4634869516</v>
      </c>
      <c r="D119" s="56">
        <v>2543082126</v>
      </c>
      <c r="E119" s="56">
        <v>2433214893</v>
      </c>
      <c r="F119" s="57">
        <v>4525002283</v>
      </c>
      <c r="G119" s="56">
        <v>4525002283</v>
      </c>
      <c r="H119" s="58">
        <v>0</v>
      </c>
    </row>
    <row r="120" spans="1:8" ht="18" customHeight="1" x14ac:dyDescent="0.2">
      <c r="A120" s="54">
        <v>251105</v>
      </c>
      <c r="B120" s="55" t="s">
        <v>160</v>
      </c>
      <c r="C120" s="56">
        <v>3388263403</v>
      </c>
      <c r="D120" s="56">
        <v>1669447654</v>
      </c>
      <c r="E120" s="56">
        <v>1760038234</v>
      </c>
      <c r="F120" s="57">
        <v>3478853983</v>
      </c>
      <c r="G120" s="56">
        <v>3478853983</v>
      </c>
      <c r="H120" s="58">
        <v>0</v>
      </c>
    </row>
    <row r="121" spans="1:8" ht="18" customHeight="1" x14ac:dyDescent="0.2">
      <c r="A121" s="54">
        <v>251106</v>
      </c>
      <c r="B121" s="55" t="s">
        <v>161</v>
      </c>
      <c r="C121" s="56">
        <v>4414730568</v>
      </c>
      <c r="D121" s="56">
        <v>16551690707</v>
      </c>
      <c r="E121" s="56">
        <v>12136960139</v>
      </c>
      <c r="F121" s="57">
        <v>0</v>
      </c>
      <c r="G121" s="56">
        <v>0</v>
      </c>
      <c r="H121" s="58">
        <v>0</v>
      </c>
    </row>
    <row r="122" spans="1:8" ht="18" customHeight="1" x14ac:dyDescent="0.2">
      <c r="A122" s="54">
        <v>251107</v>
      </c>
      <c r="B122" s="55" t="s">
        <v>162</v>
      </c>
      <c r="C122" s="56">
        <v>1929226312</v>
      </c>
      <c r="D122" s="56">
        <v>106506716</v>
      </c>
      <c r="E122" s="56">
        <v>2121495961</v>
      </c>
      <c r="F122" s="57">
        <v>3944215557</v>
      </c>
      <c r="G122" s="56">
        <v>3944215557</v>
      </c>
      <c r="H122" s="58">
        <v>0</v>
      </c>
    </row>
    <row r="123" spans="1:8" ht="18" customHeight="1" x14ac:dyDescent="0.2">
      <c r="A123" s="54">
        <v>251109</v>
      </c>
      <c r="B123" s="55" t="s">
        <v>163</v>
      </c>
      <c r="C123" s="56">
        <v>314421544</v>
      </c>
      <c r="D123" s="56">
        <v>154462764</v>
      </c>
      <c r="E123" s="56">
        <v>145697943</v>
      </c>
      <c r="F123" s="57">
        <v>305656723</v>
      </c>
      <c r="G123" s="56">
        <v>305656723</v>
      </c>
      <c r="H123" s="58">
        <v>0</v>
      </c>
    </row>
    <row r="124" spans="1:8" ht="18" customHeight="1" x14ac:dyDescent="0.2">
      <c r="A124" s="54">
        <v>251111</v>
      </c>
      <c r="B124" s="55" t="s">
        <v>164</v>
      </c>
      <c r="C124" s="56">
        <v>0</v>
      </c>
      <c r="D124" s="56">
        <v>120338800</v>
      </c>
      <c r="E124" s="56">
        <v>120338800</v>
      </c>
      <c r="F124" s="57">
        <v>0</v>
      </c>
      <c r="G124" s="56">
        <v>0</v>
      </c>
      <c r="H124" s="58">
        <v>0</v>
      </c>
    </row>
    <row r="125" spans="1:8" ht="18" customHeight="1" x14ac:dyDescent="0.2">
      <c r="A125" s="54">
        <v>251122</v>
      </c>
      <c r="B125" s="55" t="s">
        <v>165</v>
      </c>
      <c r="C125" s="56">
        <v>6646570</v>
      </c>
      <c r="D125" s="56">
        <v>1352920516</v>
      </c>
      <c r="E125" s="56">
        <v>1352920516</v>
      </c>
      <c r="F125" s="57">
        <v>6646570</v>
      </c>
      <c r="G125" s="56">
        <v>6646570</v>
      </c>
      <c r="H125" s="58">
        <v>0</v>
      </c>
    </row>
    <row r="126" spans="1:8" ht="18" customHeight="1" x14ac:dyDescent="0.2">
      <c r="A126" s="54">
        <v>251123</v>
      </c>
      <c r="B126" s="55" t="s">
        <v>166</v>
      </c>
      <c r="C126" s="56">
        <v>70437773</v>
      </c>
      <c r="D126" s="56">
        <v>1643294400</v>
      </c>
      <c r="E126" s="56">
        <v>1643294400</v>
      </c>
      <c r="F126" s="57">
        <v>70437773</v>
      </c>
      <c r="G126" s="56">
        <v>70437773</v>
      </c>
      <c r="H126" s="58">
        <v>0</v>
      </c>
    </row>
    <row r="127" spans="1:8" ht="18" customHeight="1" x14ac:dyDescent="0.2">
      <c r="A127" s="54">
        <v>251124</v>
      </c>
      <c r="B127" s="55" t="s">
        <v>167</v>
      </c>
      <c r="C127" s="56">
        <v>0</v>
      </c>
      <c r="D127" s="56">
        <v>911017800</v>
      </c>
      <c r="E127" s="56">
        <v>911017800</v>
      </c>
      <c r="F127" s="57">
        <v>0</v>
      </c>
      <c r="G127" s="56">
        <v>0</v>
      </c>
      <c r="H127" s="58">
        <v>0</v>
      </c>
    </row>
    <row r="128" spans="1:8" ht="18" customHeight="1" x14ac:dyDescent="0.25">
      <c r="A128" s="51" t="s">
        <v>168</v>
      </c>
      <c r="B128" s="59" t="s">
        <v>169</v>
      </c>
      <c r="C128" s="53">
        <v>14241143951</v>
      </c>
      <c r="D128" s="53">
        <v>1420580357</v>
      </c>
      <c r="E128" s="53">
        <v>55469917</v>
      </c>
      <c r="F128" s="53">
        <v>12876033511</v>
      </c>
      <c r="G128" s="53">
        <v>0</v>
      </c>
      <c r="H128" s="60">
        <v>12876033511</v>
      </c>
    </row>
    <row r="129" spans="1:8" ht="18" customHeight="1" x14ac:dyDescent="0.2">
      <c r="A129" s="54">
        <v>251204</v>
      </c>
      <c r="B129" s="55" t="s">
        <v>170</v>
      </c>
      <c r="C129" s="56">
        <v>7018287129</v>
      </c>
      <c r="D129" s="56">
        <v>1368718583</v>
      </c>
      <c r="E129" s="56">
        <v>1600000</v>
      </c>
      <c r="F129" s="57">
        <v>5651168546</v>
      </c>
      <c r="G129" s="56">
        <v>0</v>
      </c>
      <c r="H129" s="58">
        <v>5651168546</v>
      </c>
    </row>
    <row r="130" spans="1:8" ht="18" customHeight="1" x14ac:dyDescent="0.2">
      <c r="A130" s="54">
        <v>251290</v>
      </c>
      <c r="B130" s="55" t="s">
        <v>171</v>
      </c>
      <c r="C130" s="56">
        <v>7222856822</v>
      </c>
      <c r="D130" s="56">
        <v>51861774</v>
      </c>
      <c r="E130" s="56">
        <v>53869917</v>
      </c>
      <c r="F130" s="57">
        <v>7224864965</v>
      </c>
      <c r="G130" s="56">
        <v>0</v>
      </c>
      <c r="H130" s="58">
        <v>7224864965</v>
      </c>
    </row>
    <row r="131" spans="1:8" ht="18" customHeight="1" x14ac:dyDescent="0.25">
      <c r="A131" s="48" t="s">
        <v>173</v>
      </c>
      <c r="B131" s="49" t="s">
        <v>174</v>
      </c>
      <c r="C131" s="50">
        <v>2170720510</v>
      </c>
      <c r="D131" s="50">
        <v>33944926</v>
      </c>
      <c r="E131" s="50">
        <v>8694530</v>
      </c>
      <c r="F131" s="50">
        <v>2145470114</v>
      </c>
      <c r="G131" s="50">
        <v>2145470114</v>
      </c>
      <c r="H131" s="50">
        <v>0</v>
      </c>
    </row>
    <row r="132" spans="1:8" ht="18" customHeight="1" x14ac:dyDescent="0.25">
      <c r="A132" s="51" t="s">
        <v>175</v>
      </c>
      <c r="B132" s="59" t="s">
        <v>176</v>
      </c>
      <c r="C132" s="53">
        <v>2170720510</v>
      </c>
      <c r="D132" s="53">
        <v>33944926</v>
      </c>
      <c r="E132" s="53">
        <v>8694530</v>
      </c>
      <c r="F132" s="53">
        <v>2145470114</v>
      </c>
      <c r="G132" s="53">
        <v>2145470114</v>
      </c>
      <c r="H132" s="53">
        <v>0</v>
      </c>
    </row>
    <row r="133" spans="1:8" ht="18" customHeight="1" x14ac:dyDescent="0.2">
      <c r="A133" s="54">
        <v>270103</v>
      </c>
      <c r="B133" s="55" t="s">
        <v>177</v>
      </c>
      <c r="C133" s="56">
        <v>2018361648</v>
      </c>
      <c r="D133" s="56">
        <v>29694458</v>
      </c>
      <c r="E133" s="56">
        <v>8655744</v>
      </c>
      <c r="F133" s="57">
        <v>1997322934</v>
      </c>
      <c r="G133" s="56">
        <v>1997322934</v>
      </c>
      <c r="H133" s="58">
        <v>0</v>
      </c>
    </row>
    <row r="134" spans="1:8" ht="18" customHeight="1" x14ac:dyDescent="0.2">
      <c r="A134" s="54">
        <v>270105</v>
      </c>
      <c r="B134" s="55" t="s">
        <v>178</v>
      </c>
      <c r="C134" s="56">
        <v>152358862</v>
      </c>
      <c r="D134" s="56">
        <v>4250468</v>
      </c>
      <c r="E134" s="56">
        <v>38786</v>
      </c>
      <c r="F134" s="57">
        <v>148147180</v>
      </c>
      <c r="G134" s="56">
        <v>148147180</v>
      </c>
      <c r="H134" s="58">
        <v>0</v>
      </c>
    </row>
    <row r="135" spans="1:8" ht="18" customHeight="1" x14ac:dyDescent="0.25">
      <c r="A135" s="48" t="s">
        <v>179</v>
      </c>
      <c r="B135" s="49" t="s">
        <v>180</v>
      </c>
      <c r="C135" s="50">
        <v>3225081944</v>
      </c>
      <c r="D135" s="50">
        <v>2595701822</v>
      </c>
      <c r="E135" s="50">
        <v>15642743682</v>
      </c>
      <c r="F135" s="50">
        <v>16272123804</v>
      </c>
      <c r="G135" s="50">
        <v>16272123804</v>
      </c>
      <c r="H135" s="50">
        <v>0</v>
      </c>
    </row>
    <row r="136" spans="1:8" ht="18" customHeight="1" x14ac:dyDescent="0.25">
      <c r="A136" s="51" t="s">
        <v>181</v>
      </c>
      <c r="B136" s="59" t="s">
        <v>182</v>
      </c>
      <c r="C136" s="53">
        <v>3225081944</v>
      </c>
      <c r="D136" s="53">
        <v>2595701822</v>
      </c>
      <c r="E136" s="53">
        <v>15642743682</v>
      </c>
      <c r="F136" s="53">
        <v>16272123804</v>
      </c>
      <c r="G136" s="53">
        <v>16272123804</v>
      </c>
      <c r="H136" s="53">
        <v>0</v>
      </c>
    </row>
    <row r="137" spans="1:8" ht="18" customHeight="1" x14ac:dyDescent="0.2">
      <c r="A137" s="54">
        <v>290201</v>
      </c>
      <c r="B137" s="55" t="s">
        <v>100</v>
      </c>
      <c r="C137" s="56">
        <v>3225081944</v>
      </c>
      <c r="D137" s="56">
        <v>2595701822</v>
      </c>
      <c r="E137" s="56">
        <v>15642743682</v>
      </c>
      <c r="F137" s="57">
        <v>16272123804</v>
      </c>
      <c r="G137" s="56">
        <v>16272123804</v>
      </c>
      <c r="H137" s="58">
        <v>0</v>
      </c>
    </row>
    <row r="138" spans="1:8" ht="18" customHeight="1" x14ac:dyDescent="0.3">
      <c r="A138" s="62" t="s">
        <v>183</v>
      </c>
      <c r="B138" s="63" t="s">
        <v>184</v>
      </c>
      <c r="C138" s="64">
        <v>180421666126</v>
      </c>
      <c r="D138" s="64">
        <v>357679240</v>
      </c>
      <c r="E138" s="64">
        <v>26244564212</v>
      </c>
      <c r="F138" s="64">
        <v>206308551098</v>
      </c>
      <c r="G138" s="64">
        <v>0</v>
      </c>
      <c r="H138" s="64">
        <v>206308551098</v>
      </c>
    </row>
    <row r="139" spans="1:8" ht="18" customHeight="1" x14ac:dyDescent="0.25">
      <c r="A139" s="48" t="s">
        <v>185</v>
      </c>
      <c r="B139" s="49" t="s">
        <v>186</v>
      </c>
      <c r="C139" s="50">
        <v>180421666126</v>
      </c>
      <c r="D139" s="50">
        <v>357679240</v>
      </c>
      <c r="E139" s="50">
        <v>26244564212</v>
      </c>
      <c r="F139" s="50">
        <v>206308551098</v>
      </c>
      <c r="G139" s="50">
        <v>0</v>
      </c>
      <c r="H139" s="50">
        <v>206308551098</v>
      </c>
    </row>
    <row r="140" spans="1:8" ht="18" customHeight="1" x14ac:dyDescent="0.25">
      <c r="A140" s="51" t="s">
        <v>187</v>
      </c>
      <c r="B140" s="59" t="s">
        <v>188</v>
      </c>
      <c r="C140" s="53">
        <v>22612118715</v>
      </c>
      <c r="D140" s="53">
        <v>0</v>
      </c>
      <c r="E140" s="53">
        <v>0</v>
      </c>
      <c r="F140" s="53">
        <v>22612118715</v>
      </c>
      <c r="G140" s="53">
        <v>0</v>
      </c>
      <c r="H140" s="53">
        <v>22612118715</v>
      </c>
    </row>
    <row r="141" spans="1:8" ht="18" customHeight="1" x14ac:dyDescent="0.2">
      <c r="A141" s="54">
        <v>310506</v>
      </c>
      <c r="B141" s="55" t="s">
        <v>189</v>
      </c>
      <c r="C141" s="56">
        <v>22612118715</v>
      </c>
      <c r="D141" s="56">
        <v>0</v>
      </c>
      <c r="E141" s="56">
        <v>0</v>
      </c>
      <c r="F141" s="57">
        <v>22612118715</v>
      </c>
      <c r="G141" s="57">
        <v>0</v>
      </c>
      <c r="H141" s="58">
        <v>22612118715</v>
      </c>
    </row>
    <row r="142" spans="1:8" ht="18" customHeight="1" x14ac:dyDescent="0.25">
      <c r="A142" s="51" t="s">
        <v>190</v>
      </c>
      <c r="B142" s="59" t="s">
        <v>191</v>
      </c>
      <c r="C142" s="53">
        <v>157809547411</v>
      </c>
      <c r="D142" s="53">
        <v>357679240</v>
      </c>
      <c r="E142" s="53">
        <v>26244564212</v>
      </c>
      <c r="F142" s="53">
        <v>183696432383</v>
      </c>
      <c r="G142" s="57"/>
      <c r="H142" s="60">
        <v>183696432383</v>
      </c>
    </row>
    <row r="143" spans="1:8" ht="18" customHeight="1" x14ac:dyDescent="0.2">
      <c r="A143" s="54">
        <v>310901</v>
      </c>
      <c r="B143" s="55" t="s">
        <v>192</v>
      </c>
      <c r="C143" s="56">
        <v>157809547411</v>
      </c>
      <c r="D143" s="56">
        <v>357679240</v>
      </c>
      <c r="E143" s="56">
        <v>26244564212</v>
      </c>
      <c r="F143" s="57">
        <v>183696432383</v>
      </c>
      <c r="G143" s="57"/>
      <c r="H143" s="58">
        <v>183696432383</v>
      </c>
    </row>
    <row r="144" spans="1:8" s="21" customFormat="1" ht="18" customHeight="1" x14ac:dyDescent="0.3">
      <c r="A144" s="62" t="s">
        <v>196</v>
      </c>
      <c r="B144" s="63" t="s">
        <v>197</v>
      </c>
      <c r="C144" s="64">
        <v>282140699991</v>
      </c>
      <c r="D144" s="64">
        <v>18775208</v>
      </c>
      <c r="E144" s="64">
        <v>366347488098</v>
      </c>
      <c r="F144" s="64">
        <v>648469412881</v>
      </c>
      <c r="G144" s="64">
        <v>0</v>
      </c>
      <c r="H144" s="64">
        <v>648469412881</v>
      </c>
    </row>
    <row r="145" spans="1:8" ht="18" customHeight="1" x14ac:dyDescent="0.25">
      <c r="A145" s="48" t="s">
        <v>198</v>
      </c>
      <c r="B145" s="49" t="s">
        <v>199</v>
      </c>
      <c r="C145" s="50">
        <v>990994836</v>
      </c>
      <c r="D145" s="50">
        <v>0</v>
      </c>
      <c r="E145" s="50">
        <v>29453864</v>
      </c>
      <c r="F145" s="50">
        <v>1020448700</v>
      </c>
      <c r="G145" s="50">
        <v>0</v>
      </c>
      <c r="H145" s="50">
        <v>1020448700</v>
      </c>
    </row>
    <row r="146" spans="1:8" ht="18" customHeight="1" x14ac:dyDescent="0.25">
      <c r="A146" s="51" t="s">
        <v>200</v>
      </c>
      <c r="B146" s="59" t="s">
        <v>201</v>
      </c>
      <c r="C146" s="61">
        <v>990994836</v>
      </c>
      <c r="D146" s="61">
        <v>0</v>
      </c>
      <c r="E146" s="61">
        <v>29453864</v>
      </c>
      <c r="F146" s="61">
        <v>1020448700</v>
      </c>
      <c r="G146" s="53">
        <v>0</v>
      </c>
      <c r="H146" s="61">
        <v>1020448700</v>
      </c>
    </row>
    <row r="147" spans="1:8" ht="18" customHeight="1" x14ac:dyDescent="0.2">
      <c r="A147" s="54">
        <v>442807</v>
      </c>
      <c r="B147" s="55" t="s">
        <v>202</v>
      </c>
      <c r="C147" s="56">
        <v>990994836</v>
      </c>
      <c r="D147" s="56">
        <v>0</v>
      </c>
      <c r="E147" s="56">
        <v>29453864</v>
      </c>
      <c r="F147" s="57">
        <v>1020448700</v>
      </c>
      <c r="G147" s="57"/>
      <c r="H147" s="58">
        <v>1020448700</v>
      </c>
    </row>
    <row r="148" spans="1:8" ht="18" customHeight="1" x14ac:dyDescent="0.25">
      <c r="A148" s="48" t="s">
        <v>203</v>
      </c>
      <c r="B148" s="49" t="s">
        <v>204</v>
      </c>
      <c r="C148" s="50">
        <v>280666739136</v>
      </c>
      <c r="D148" s="50">
        <v>18363172</v>
      </c>
      <c r="E148" s="50">
        <v>366052647382</v>
      </c>
      <c r="F148" s="50">
        <v>646701023346</v>
      </c>
      <c r="G148" s="50">
        <v>0</v>
      </c>
      <c r="H148" s="50">
        <v>646701023346</v>
      </c>
    </row>
    <row r="149" spans="1:8" ht="18" customHeight="1" x14ac:dyDescent="0.25">
      <c r="A149" s="51" t="s">
        <v>205</v>
      </c>
      <c r="B149" s="59" t="s">
        <v>206</v>
      </c>
      <c r="C149" s="61">
        <v>280666739136</v>
      </c>
      <c r="D149" s="61">
        <v>18363172</v>
      </c>
      <c r="E149" s="61">
        <v>366052647382</v>
      </c>
      <c r="F149" s="61">
        <v>646701023346</v>
      </c>
      <c r="G149" s="61">
        <v>0</v>
      </c>
      <c r="H149" s="61">
        <v>646701023346</v>
      </c>
    </row>
    <row r="150" spans="1:8" ht="18" customHeight="1" x14ac:dyDescent="0.2">
      <c r="A150" s="54">
        <v>470508</v>
      </c>
      <c r="B150" s="55" t="s">
        <v>207</v>
      </c>
      <c r="C150" s="56">
        <v>6995199358</v>
      </c>
      <c r="D150" s="56">
        <v>0</v>
      </c>
      <c r="E150" s="56">
        <v>7159712578</v>
      </c>
      <c r="F150" s="57">
        <v>14154911936</v>
      </c>
      <c r="G150" s="57"/>
      <c r="H150" s="58">
        <v>14154911936</v>
      </c>
    </row>
    <row r="151" spans="1:8" ht="18" customHeight="1" x14ac:dyDescent="0.2">
      <c r="A151" s="54">
        <v>470510</v>
      </c>
      <c r="B151" s="55" t="s">
        <v>208</v>
      </c>
      <c r="C151" s="56">
        <v>273671539778</v>
      </c>
      <c r="D151" s="56">
        <v>18363172</v>
      </c>
      <c r="E151" s="56">
        <v>358892934804</v>
      </c>
      <c r="F151" s="57">
        <v>632546111410</v>
      </c>
      <c r="G151" s="57"/>
      <c r="H151" s="58">
        <v>632546111410</v>
      </c>
    </row>
    <row r="152" spans="1:8" ht="18" customHeight="1" x14ac:dyDescent="0.25">
      <c r="A152" s="48" t="s">
        <v>210</v>
      </c>
      <c r="B152" s="49" t="s">
        <v>211</v>
      </c>
      <c r="C152" s="50">
        <v>482966019</v>
      </c>
      <c r="D152" s="50">
        <v>412036</v>
      </c>
      <c r="E152" s="50">
        <v>265386852</v>
      </c>
      <c r="F152" s="50">
        <v>747940835</v>
      </c>
      <c r="G152" s="50">
        <v>0</v>
      </c>
      <c r="H152" s="50">
        <v>747940835</v>
      </c>
    </row>
    <row r="153" spans="1:8" ht="18" customHeight="1" x14ac:dyDescent="0.25">
      <c r="A153" s="51">
        <v>480200</v>
      </c>
      <c r="B153" s="59" t="s">
        <v>212</v>
      </c>
      <c r="C153" s="53">
        <v>32355609</v>
      </c>
      <c r="D153" s="53">
        <v>324828</v>
      </c>
      <c r="E153" s="53">
        <v>30331482</v>
      </c>
      <c r="F153" s="53">
        <v>62362263</v>
      </c>
      <c r="G153" s="53">
        <v>0</v>
      </c>
      <c r="H153" s="53">
        <v>62362263</v>
      </c>
    </row>
    <row r="154" spans="1:8" ht="18" customHeight="1" x14ac:dyDescent="0.2">
      <c r="A154" s="54" t="s">
        <v>213</v>
      </c>
      <c r="B154" s="55" t="s">
        <v>214</v>
      </c>
      <c r="C154" s="56">
        <v>30636950</v>
      </c>
      <c r="D154" s="56">
        <v>324828</v>
      </c>
      <c r="E154" s="56">
        <v>30199582</v>
      </c>
      <c r="F154" s="57">
        <v>60511704</v>
      </c>
      <c r="G154" s="57"/>
      <c r="H154" s="58">
        <v>60511704</v>
      </c>
    </row>
    <row r="155" spans="1:8" ht="18" customHeight="1" x14ac:dyDescent="0.2">
      <c r="A155" s="54">
        <v>480233</v>
      </c>
      <c r="B155" s="55" t="s">
        <v>215</v>
      </c>
      <c r="C155" s="56">
        <v>1718659</v>
      </c>
      <c r="D155" s="56">
        <v>0</v>
      </c>
      <c r="E155" s="56">
        <v>131900</v>
      </c>
      <c r="F155" s="57">
        <v>1850559</v>
      </c>
      <c r="G155" s="57"/>
      <c r="H155" s="58">
        <v>1850559</v>
      </c>
    </row>
    <row r="156" spans="1:8" ht="18" customHeight="1" x14ac:dyDescent="0.25">
      <c r="A156" s="51" t="s">
        <v>216</v>
      </c>
      <c r="B156" s="59" t="s">
        <v>217</v>
      </c>
      <c r="C156" s="53">
        <v>450610410</v>
      </c>
      <c r="D156" s="53">
        <v>87208</v>
      </c>
      <c r="E156" s="53">
        <v>235055370</v>
      </c>
      <c r="F156" s="53">
        <v>685578572</v>
      </c>
      <c r="G156" s="53">
        <v>0</v>
      </c>
      <c r="H156" s="53">
        <v>685578572</v>
      </c>
    </row>
    <row r="157" spans="1:8" ht="18" customHeight="1" x14ac:dyDescent="0.2">
      <c r="A157" s="54">
        <v>480826</v>
      </c>
      <c r="B157" s="55" t="s">
        <v>218</v>
      </c>
      <c r="C157" s="56">
        <v>65232516</v>
      </c>
      <c r="D157" s="56">
        <v>87208</v>
      </c>
      <c r="E157" s="56">
        <v>172640197</v>
      </c>
      <c r="F157" s="57">
        <v>237785505</v>
      </c>
      <c r="G157" s="57"/>
      <c r="H157" s="58">
        <v>237785505</v>
      </c>
    </row>
    <row r="158" spans="1:8" ht="18" customHeight="1" x14ac:dyDescent="0.2">
      <c r="A158" s="54">
        <v>480828</v>
      </c>
      <c r="B158" s="55" t="s">
        <v>27</v>
      </c>
      <c r="C158" s="56">
        <v>385377894</v>
      </c>
      <c r="D158" s="56">
        <v>0</v>
      </c>
      <c r="E158" s="56">
        <v>62415173</v>
      </c>
      <c r="F158" s="57">
        <v>447793067</v>
      </c>
      <c r="G158" s="57"/>
      <c r="H158" s="58">
        <v>447793067</v>
      </c>
    </row>
    <row r="159" spans="1:8" ht="18" customHeight="1" x14ac:dyDescent="0.3">
      <c r="A159" s="62" t="s">
        <v>219</v>
      </c>
      <c r="B159" s="63" t="s">
        <v>220</v>
      </c>
      <c r="C159" s="64">
        <v>247086070521</v>
      </c>
      <c r="D159" s="64">
        <v>373281367484</v>
      </c>
      <c r="E159" s="64">
        <v>1819695233</v>
      </c>
      <c r="F159" s="64">
        <v>618547742772</v>
      </c>
      <c r="G159" s="64">
        <v>0</v>
      </c>
      <c r="H159" s="64">
        <v>618547742772</v>
      </c>
    </row>
    <row r="160" spans="1:8" ht="18" customHeight="1" x14ac:dyDescent="0.25">
      <c r="A160" s="48" t="s">
        <v>221</v>
      </c>
      <c r="B160" s="49" t="s">
        <v>222</v>
      </c>
      <c r="C160" s="50">
        <v>9135521481</v>
      </c>
      <c r="D160" s="50">
        <v>12163245033</v>
      </c>
      <c r="E160" s="50">
        <v>221138511</v>
      </c>
      <c r="F160" s="50">
        <v>21077628003</v>
      </c>
      <c r="G160" s="50">
        <v>0</v>
      </c>
      <c r="H160" s="50">
        <v>21077628003</v>
      </c>
    </row>
    <row r="161" spans="1:8" ht="18" customHeight="1" x14ac:dyDescent="0.25">
      <c r="A161" s="51" t="s">
        <v>223</v>
      </c>
      <c r="B161" s="59" t="s">
        <v>224</v>
      </c>
      <c r="C161" s="53">
        <v>1027129140</v>
      </c>
      <c r="D161" s="53">
        <v>1014125334</v>
      </c>
      <c r="E161" s="53">
        <v>0</v>
      </c>
      <c r="F161" s="53">
        <v>2041254474</v>
      </c>
      <c r="G161" s="53">
        <v>0</v>
      </c>
      <c r="H161" s="53">
        <v>2041254474</v>
      </c>
    </row>
    <row r="162" spans="1:8" ht="18" customHeight="1" x14ac:dyDescent="0.2">
      <c r="A162" s="54">
        <v>510101</v>
      </c>
      <c r="B162" s="55" t="s">
        <v>225</v>
      </c>
      <c r="C162" s="56">
        <v>674261359</v>
      </c>
      <c r="D162" s="56">
        <v>735822651</v>
      </c>
      <c r="E162" s="56">
        <v>0</v>
      </c>
      <c r="F162" s="57">
        <v>1410084010</v>
      </c>
      <c r="G162" s="57"/>
      <c r="H162" s="58">
        <v>1410084010</v>
      </c>
    </row>
    <row r="163" spans="1:8" ht="18" customHeight="1" x14ac:dyDescent="0.2">
      <c r="A163" s="54">
        <v>510103</v>
      </c>
      <c r="B163" s="55" t="s">
        <v>226</v>
      </c>
      <c r="C163" s="56">
        <v>12895688</v>
      </c>
      <c r="D163" s="56">
        <v>5300918</v>
      </c>
      <c r="E163" s="56">
        <v>0</v>
      </c>
      <c r="F163" s="57">
        <v>18196606</v>
      </c>
      <c r="G163" s="57"/>
      <c r="H163" s="58">
        <v>18196606</v>
      </c>
    </row>
    <row r="164" spans="1:8" ht="18" customHeight="1" x14ac:dyDescent="0.2">
      <c r="A164" s="54">
        <v>510105</v>
      </c>
      <c r="B164" s="55" t="s">
        <v>227</v>
      </c>
      <c r="C164" s="56">
        <v>62998151</v>
      </c>
      <c r="D164" s="56">
        <v>75832450</v>
      </c>
      <c r="E164" s="56">
        <v>0</v>
      </c>
      <c r="F164" s="57">
        <v>138830601</v>
      </c>
      <c r="G164" s="57"/>
      <c r="H164" s="58">
        <v>138830601</v>
      </c>
    </row>
    <row r="165" spans="1:8" ht="18" customHeight="1" x14ac:dyDescent="0.2">
      <c r="A165" s="54">
        <v>510110</v>
      </c>
      <c r="B165" s="55" t="s">
        <v>228</v>
      </c>
      <c r="C165" s="56">
        <v>172647594</v>
      </c>
      <c r="D165" s="56">
        <v>175922746</v>
      </c>
      <c r="E165" s="56">
        <v>0</v>
      </c>
      <c r="F165" s="57">
        <v>348570340</v>
      </c>
      <c r="G165" s="57"/>
      <c r="H165" s="58">
        <v>348570340</v>
      </c>
    </row>
    <row r="166" spans="1:8" ht="18" customHeight="1" x14ac:dyDescent="0.2">
      <c r="A166" s="54">
        <v>510119</v>
      </c>
      <c r="B166" s="55" t="s">
        <v>163</v>
      </c>
      <c r="C166" s="56">
        <v>102260697</v>
      </c>
      <c r="D166" s="56">
        <v>18694206</v>
      </c>
      <c r="E166" s="56">
        <v>0</v>
      </c>
      <c r="F166" s="57">
        <v>120954903</v>
      </c>
      <c r="G166" s="57"/>
      <c r="H166" s="58">
        <v>120954903</v>
      </c>
    </row>
    <row r="167" spans="1:8" ht="18" customHeight="1" x14ac:dyDescent="0.2">
      <c r="A167" s="54">
        <v>510123</v>
      </c>
      <c r="B167" s="55" t="s">
        <v>229</v>
      </c>
      <c r="C167" s="56">
        <v>1271961</v>
      </c>
      <c r="D167" s="56">
        <v>1539382</v>
      </c>
      <c r="E167" s="56">
        <v>0</v>
      </c>
      <c r="F167" s="57">
        <v>2811343</v>
      </c>
      <c r="G167" s="57"/>
      <c r="H167" s="58">
        <v>2811343</v>
      </c>
    </row>
    <row r="168" spans="1:8" ht="18" customHeight="1" x14ac:dyDescent="0.2">
      <c r="A168" s="54">
        <v>510160</v>
      </c>
      <c r="B168" s="55" t="s">
        <v>230</v>
      </c>
      <c r="C168" s="56">
        <v>793690</v>
      </c>
      <c r="D168" s="56">
        <v>1012981</v>
      </c>
      <c r="E168" s="56">
        <v>0</v>
      </c>
      <c r="F168" s="57">
        <v>1806671</v>
      </c>
      <c r="G168" s="57"/>
      <c r="H168" s="58">
        <v>1806671</v>
      </c>
    </row>
    <row r="169" spans="1:8" s="21" customFormat="1" ht="18" customHeight="1" x14ac:dyDescent="0.25">
      <c r="A169" s="51" t="s">
        <v>231</v>
      </c>
      <c r="B169" s="59" t="s">
        <v>232</v>
      </c>
      <c r="C169" s="53">
        <v>3298076</v>
      </c>
      <c r="D169" s="53">
        <v>1662113</v>
      </c>
      <c r="E169" s="53">
        <v>0</v>
      </c>
      <c r="F169" s="53">
        <v>4960189</v>
      </c>
      <c r="G169" s="53">
        <v>0</v>
      </c>
      <c r="H169" s="53">
        <v>4960189</v>
      </c>
    </row>
    <row r="170" spans="1:8" ht="18" customHeight="1" x14ac:dyDescent="0.2">
      <c r="A170" s="54">
        <v>510201</v>
      </c>
      <c r="B170" s="55" t="s">
        <v>233</v>
      </c>
      <c r="C170" s="56">
        <v>3298076</v>
      </c>
      <c r="D170" s="56">
        <v>1662113</v>
      </c>
      <c r="E170" s="56">
        <v>0</v>
      </c>
      <c r="F170" s="57">
        <v>4960189</v>
      </c>
      <c r="G170" s="57"/>
      <c r="H170" s="58">
        <v>4960189</v>
      </c>
    </row>
    <row r="171" spans="1:8" ht="18" customHeight="1" x14ac:dyDescent="0.25">
      <c r="A171" s="51" t="s">
        <v>234</v>
      </c>
      <c r="B171" s="59" t="s">
        <v>235</v>
      </c>
      <c r="C171" s="53">
        <v>190276029</v>
      </c>
      <c r="D171" s="53">
        <v>227216100</v>
      </c>
      <c r="E171" s="53">
        <v>0</v>
      </c>
      <c r="F171" s="53">
        <v>417492129</v>
      </c>
      <c r="G171" s="53">
        <v>0</v>
      </c>
      <c r="H171" s="53">
        <v>417492129</v>
      </c>
    </row>
    <row r="172" spans="1:8" ht="18" customHeight="1" x14ac:dyDescent="0.2">
      <c r="A172" s="54">
        <v>510302</v>
      </c>
      <c r="B172" s="55" t="s">
        <v>167</v>
      </c>
      <c r="C172" s="56">
        <v>31287700</v>
      </c>
      <c r="D172" s="56">
        <v>54455900</v>
      </c>
      <c r="E172" s="56">
        <v>0</v>
      </c>
      <c r="F172" s="57">
        <v>85743600</v>
      </c>
      <c r="G172" s="57"/>
      <c r="H172" s="58">
        <v>85743600</v>
      </c>
    </row>
    <row r="173" spans="1:8" ht="18" customHeight="1" x14ac:dyDescent="0.2">
      <c r="A173" s="54">
        <v>510303</v>
      </c>
      <c r="B173" s="55" t="s">
        <v>236</v>
      </c>
      <c r="C173" s="56">
        <v>65463014</v>
      </c>
      <c r="D173" s="56">
        <v>92994600</v>
      </c>
      <c r="E173" s="56">
        <v>0</v>
      </c>
      <c r="F173" s="57">
        <v>158457614</v>
      </c>
      <c r="G173" s="57"/>
      <c r="H173" s="58">
        <v>158457614</v>
      </c>
    </row>
    <row r="174" spans="1:8" ht="18" customHeight="1" x14ac:dyDescent="0.2">
      <c r="A174" s="54">
        <v>510305</v>
      </c>
      <c r="B174" s="55" t="s">
        <v>237</v>
      </c>
      <c r="C174" s="56">
        <v>3367000</v>
      </c>
      <c r="D174" s="56">
        <v>5693500</v>
      </c>
      <c r="E174" s="56">
        <v>0</v>
      </c>
      <c r="F174" s="57">
        <v>9060500</v>
      </c>
      <c r="G174" s="57"/>
      <c r="H174" s="58">
        <v>9060500</v>
      </c>
    </row>
    <row r="175" spans="1:8" ht="18" customHeight="1" x14ac:dyDescent="0.2">
      <c r="A175" s="54">
        <v>510306</v>
      </c>
      <c r="B175" s="55" t="s">
        <v>238</v>
      </c>
      <c r="C175" s="56">
        <v>10938167</v>
      </c>
      <c r="D175" s="56">
        <v>8364400</v>
      </c>
      <c r="E175" s="56">
        <v>0</v>
      </c>
      <c r="F175" s="57">
        <v>19302567</v>
      </c>
      <c r="G175" s="57"/>
      <c r="H175" s="58">
        <v>19302567</v>
      </c>
    </row>
    <row r="176" spans="1:8" ht="18" customHeight="1" x14ac:dyDescent="0.2">
      <c r="A176" s="54">
        <v>510307</v>
      </c>
      <c r="B176" s="55" t="s">
        <v>239</v>
      </c>
      <c r="C176" s="56">
        <v>79220148</v>
      </c>
      <c r="D176" s="56">
        <v>65707700</v>
      </c>
      <c r="E176" s="56">
        <v>0</v>
      </c>
      <c r="F176" s="57">
        <v>144927848</v>
      </c>
      <c r="G176" s="57"/>
      <c r="H176" s="58">
        <v>144927848</v>
      </c>
    </row>
    <row r="177" spans="1:8" ht="18" customHeight="1" x14ac:dyDescent="0.25">
      <c r="A177" s="51" t="s">
        <v>240</v>
      </c>
      <c r="B177" s="59" t="s">
        <v>241</v>
      </c>
      <c r="C177" s="53">
        <v>39131300</v>
      </c>
      <c r="D177" s="53">
        <v>68098500</v>
      </c>
      <c r="E177" s="53">
        <v>0</v>
      </c>
      <c r="F177" s="53">
        <v>107229800</v>
      </c>
      <c r="G177" s="53">
        <v>0</v>
      </c>
      <c r="H177" s="53">
        <v>107229800</v>
      </c>
    </row>
    <row r="178" spans="1:8" ht="18" customHeight="1" x14ac:dyDescent="0.2">
      <c r="A178" s="54">
        <v>510401</v>
      </c>
      <c r="B178" s="55" t="s">
        <v>242</v>
      </c>
      <c r="C178" s="56">
        <v>23466700</v>
      </c>
      <c r="D178" s="56">
        <v>40847500</v>
      </c>
      <c r="E178" s="56">
        <v>0</v>
      </c>
      <c r="F178" s="57">
        <v>64314200</v>
      </c>
      <c r="G178" s="57"/>
      <c r="H178" s="58">
        <v>64314200</v>
      </c>
    </row>
    <row r="179" spans="1:8" ht="18" customHeight="1" x14ac:dyDescent="0.2">
      <c r="A179" s="54">
        <v>510402</v>
      </c>
      <c r="B179" s="55" t="s">
        <v>243</v>
      </c>
      <c r="C179" s="56">
        <v>3918700</v>
      </c>
      <c r="D179" s="56">
        <v>6814500</v>
      </c>
      <c r="E179" s="56">
        <v>0</v>
      </c>
      <c r="F179" s="57">
        <v>10733200</v>
      </c>
      <c r="G179" s="57"/>
      <c r="H179" s="58">
        <v>10733200</v>
      </c>
    </row>
    <row r="180" spans="1:8" ht="18" customHeight="1" x14ac:dyDescent="0.2">
      <c r="A180" s="54">
        <v>510403</v>
      </c>
      <c r="B180" s="55" t="s">
        <v>244</v>
      </c>
      <c r="C180" s="56">
        <v>3918700</v>
      </c>
      <c r="D180" s="56">
        <v>6814500</v>
      </c>
      <c r="E180" s="56">
        <v>0</v>
      </c>
      <c r="F180" s="57">
        <v>10733200</v>
      </c>
      <c r="G180" s="57"/>
      <c r="H180" s="58">
        <v>10733200</v>
      </c>
    </row>
    <row r="181" spans="1:8" ht="18" customHeight="1" x14ac:dyDescent="0.2">
      <c r="A181" s="54">
        <v>510404</v>
      </c>
      <c r="B181" s="55" t="s">
        <v>245</v>
      </c>
      <c r="C181" s="56">
        <v>7827200</v>
      </c>
      <c r="D181" s="56">
        <v>13622000</v>
      </c>
      <c r="E181" s="56">
        <v>0</v>
      </c>
      <c r="F181" s="57">
        <v>21449200</v>
      </c>
      <c r="G181" s="57"/>
      <c r="H181" s="58">
        <v>21449200</v>
      </c>
    </row>
    <row r="182" spans="1:8" ht="18" customHeight="1" x14ac:dyDescent="0.25">
      <c r="A182" s="51" t="s">
        <v>246</v>
      </c>
      <c r="B182" s="59" t="s">
        <v>247</v>
      </c>
      <c r="C182" s="53">
        <v>674238350</v>
      </c>
      <c r="D182" s="53">
        <v>633336230</v>
      </c>
      <c r="E182" s="53">
        <v>0</v>
      </c>
      <c r="F182" s="53">
        <v>1307574580</v>
      </c>
      <c r="G182" s="53">
        <v>0</v>
      </c>
      <c r="H182" s="53">
        <v>1307574580</v>
      </c>
    </row>
    <row r="183" spans="1:8" ht="18" customHeight="1" x14ac:dyDescent="0.2">
      <c r="A183" s="54">
        <v>510701</v>
      </c>
      <c r="B183" s="55" t="s">
        <v>159</v>
      </c>
      <c r="C183" s="56">
        <v>75676520</v>
      </c>
      <c r="D183" s="56">
        <v>79087147</v>
      </c>
      <c r="E183" s="56">
        <v>0</v>
      </c>
      <c r="F183" s="57">
        <v>154763667</v>
      </c>
      <c r="G183" s="57"/>
      <c r="H183" s="58">
        <v>154763667</v>
      </c>
    </row>
    <row r="184" spans="1:8" ht="18" customHeight="1" x14ac:dyDescent="0.2">
      <c r="A184" s="54">
        <v>510702</v>
      </c>
      <c r="B184" s="55" t="s">
        <v>157</v>
      </c>
      <c r="C184" s="56">
        <v>130877686</v>
      </c>
      <c r="D184" s="56">
        <v>135832523</v>
      </c>
      <c r="E184" s="56">
        <v>0</v>
      </c>
      <c r="F184" s="57">
        <v>266710209</v>
      </c>
      <c r="G184" s="57"/>
      <c r="H184" s="58">
        <v>266710209</v>
      </c>
    </row>
    <row r="185" spans="1:8" ht="18" customHeight="1" x14ac:dyDescent="0.2">
      <c r="A185" s="54">
        <v>510703</v>
      </c>
      <c r="B185" s="55" t="s">
        <v>248</v>
      </c>
      <c r="C185" s="56">
        <v>16464691</v>
      </c>
      <c r="D185" s="56">
        <v>16359399</v>
      </c>
      <c r="E185" s="56">
        <v>0</v>
      </c>
      <c r="F185" s="57">
        <v>32824090</v>
      </c>
      <c r="G185" s="57"/>
      <c r="H185" s="58">
        <v>32824090</v>
      </c>
    </row>
    <row r="186" spans="1:8" ht="18" customHeight="1" x14ac:dyDescent="0.2">
      <c r="A186" s="54">
        <v>510704</v>
      </c>
      <c r="B186" s="55" t="s">
        <v>160</v>
      </c>
      <c r="C186" s="56">
        <v>47848673</v>
      </c>
      <c r="D186" s="56">
        <v>52642605</v>
      </c>
      <c r="E186" s="56">
        <v>0</v>
      </c>
      <c r="F186" s="57">
        <v>100491278</v>
      </c>
      <c r="G186" s="57"/>
      <c r="H186" s="58">
        <v>100491278</v>
      </c>
    </row>
    <row r="187" spans="1:8" ht="18" customHeight="1" x14ac:dyDescent="0.2">
      <c r="A187" s="54">
        <v>510705</v>
      </c>
      <c r="B187" s="55" t="s">
        <v>162</v>
      </c>
      <c r="C187" s="56">
        <v>113767837</v>
      </c>
      <c r="D187" s="56">
        <v>116939270</v>
      </c>
      <c r="E187" s="56">
        <v>0</v>
      </c>
      <c r="F187" s="57">
        <v>230707107</v>
      </c>
      <c r="G187" s="57"/>
      <c r="H187" s="58">
        <v>230707107</v>
      </c>
    </row>
    <row r="188" spans="1:8" ht="18" customHeight="1" x14ac:dyDescent="0.2">
      <c r="A188" s="54">
        <v>510706</v>
      </c>
      <c r="B188" s="55" t="s">
        <v>161</v>
      </c>
      <c r="C188" s="56">
        <v>253310803</v>
      </c>
      <c r="D188" s="56">
        <v>192194131</v>
      </c>
      <c r="E188" s="56">
        <v>0</v>
      </c>
      <c r="F188" s="57">
        <v>445504934</v>
      </c>
      <c r="G188" s="57"/>
      <c r="H188" s="58">
        <v>445504934</v>
      </c>
    </row>
    <row r="189" spans="1:8" ht="18" customHeight="1" x14ac:dyDescent="0.2">
      <c r="A189" s="54">
        <v>510707</v>
      </c>
      <c r="B189" s="55" t="s">
        <v>249</v>
      </c>
      <c r="C189" s="56">
        <v>3367205</v>
      </c>
      <c r="D189" s="56">
        <v>4350099</v>
      </c>
      <c r="E189" s="56">
        <v>0</v>
      </c>
      <c r="F189" s="57">
        <v>7717304</v>
      </c>
      <c r="G189" s="57"/>
      <c r="H189" s="58">
        <v>7717304</v>
      </c>
    </row>
    <row r="190" spans="1:8" ht="18" customHeight="1" x14ac:dyDescent="0.2">
      <c r="A190" s="54">
        <v>510790</v>
      </c>
      <c r="B190" s="55" t="s">
        <v>250</v>
      </c>
      <c r="C190" s="56">
        <v>32924935</v>
      </c>
      <c r="D190" s="56">
        <v>35931056</v>
      </c>
      <c r="E190" s="56">
        <v>0</v>
      </c>
      <c r="F190" s="57">
        <v>68855991</v>
      </c>
      <c r="G190" s="57"/>
      <c r="H190" s="58">
        <v>68855991</v>
      </c>
    </row>
    <row r="191" spans="1:8" ht="18" customHeight="1" x14ac:dyDescent="0.25">
      <c r="A191" s="51" t="s">
        <v>251</v>
      </c>
      <c r="B191" s="59" t="s">
        <v>252</v>
      </c>
      <c r="C191" s="53">
        <v>105378291</v>
      </c>
      <c r="D191" s="53">
        <v>90614760</v>
      </c>
      <c r="E191" s="53">
        <v>950597</v>
      </c>
      <c r="F191" s="53">
        <v>195042454</v>
      </c>
      <c r="G191" s="53">
        <v>0</v>
      </c>
      <c r="H191" s="53">
        <v>195042454</v>
      </c>
    </row>
    <row r="192" spans="1:8" ht="18" customHeight="1" x14ac:dyDescent="0.2">
      <c r="A192" s="54">
        <v>510803</v>
      </c>
      <c r="B192" s="55" t="s">
        <v>253</v>
      </c>
      <c r="C192" s="56">
        <v>105378291</v>
      </c>
      <c r="D192" s="56">
        <v>90614760</v>
      </c>
      <c r="E192" s="56">
        <v>950597</v>
      </c>
      <c r="F192" s="57">
        <v>195042454</v>
      </c>
      <c r="G192" s="57"/>
      <c r="H192" s="58">
        <v>195042454</v>
      </c>
    </row>
    <row r="193" spans="1:8" ht="18" customHeight="1" x14ac:dyDescent="0.25">
      <c r="A193" s="51" t="s">
        <v>254</v>
      </c>
      <c r="B193" s="59" t="s">
        <v>255</v>
      </c>
      <c r="C193" s="53">
        <v>7096070295</v>
      </c>
      <c r="D193" s="53">
        <v>10125926131</v>
      </c>
      <c r="E193" s="53">
        <v>220187914</v>
      </c>
      <c r="F193" s="53">
        <v>17001808512</v>
      </c>
      <c r="G193" s="53">
        <v>0</v>
      </c>
      <c r="H193" s="53">
        <v>17001808512</v>
      </c>
    </row>
    <row r="194" spans="1:8" ht="18" customHeight="1" x14ac:dyDescent="0.2">
      <c r="A194" s="54">
        <v>511114</v>
      </c>
      <c r="B194" s="55" t="s">
        <v>256</v>
      </c>
      <c r="C194" s="56">
        <v>2824975302</v>
      </c>
      <c r="D194" s="56">
        <v>4914046493</v>
      </c>
      <c r="E194" s="56">
        <v>45452694</v>
      </c>
      <c r="F194" s="57">
        <v>7693569101</v>
      </c>
      <c r="G194" s="57"/>
      <c r="H194" s="58">
        <v>7693569101</v>
      </c>
    </row>
    <row r="195" spans="1:8" ht="18" customHeight="1" x14ac:dyDescent="0.2">
      <c r="A195" s="54">
        <v>511117</v>
      </c>
      <c r="B195" s="55" t="s">
        <v>257</v>
      </c>
      <c r="C195" s="56">
        <v>2264120910</v>
      </c>
      <c r="D195" s="56">
        <v>2477549233</v>
      </c>
      <c r="E195" s="56">
        <v>5379180</v>
      </c>
      <c r="F195" s="57">
        <v>4736290963</v>
      </c>
      <c r="G195" s="57"/>
      <c r="H195" s="58">
        <v>4736290963</v>
      </c>
    </row>
    <row r="196" spans="1:8" ht="18" customHeight="1" x14ac:dyDescent="0.2">
      <c r="A196" s="54">
        <v>511118</v>
      </c>
      <c r="B196" s="55" t="s">
        <v>258</v>
      </c>
      <c r="C196" s="56">
        <v>1488612668</v>
      </c>
      <c r="D196" s="56">
        <v>2113174669</v>
      </c>
      <c r="E196" s="56">
        <v>0</v>
      </c>
      <c r="F196" s="57">
        <v>3601787337</v>
      </c>
      <c r="G196" s="57"/>
      <c r="H196" s="58">
        <v>3601787337</v>
      </c>
    </row>
    <row r="197" spans="1:8" ht="18" customHeight="1" x14ac:dyDescent="0.2">
      <c r="A197" s="54">
        <v>511119</v>
      </c>
      <c r="B197" s="55" t="s">
        <v>259</v>
      </c>
      <c r="C197" s="56">
        <v>884303</v>
      </c>
      <c r="D197" s="56">
        <v>485323</v>
      </c>
      <c r="E197" s="56">
        <v>0</v>
      </c>
      <c r="F197" s="57">
        <v>1369626</v>
      </c>
      <c r="G197" s="57"/>
      <c r="H197" s="58">
        <v>1369626</v>
      </c>
    </row>
    <row r="198" spans="1:8" ht="18" customHeight="1" x14ac:dyDescent="0.2">
      <c r="A198" s="54">
        <v>511125</v>
      </c>
      <c r="B198" s="55" t="s">
        <v>260</v>
      </c>
      <c r="C198" s="56">
        <v>356383710</v>
      </c>
      <c r="D198" s="56">
        <v>611043564</v>
      </c>
      <c r="E198" s="56">
        <v>169356040</v>
      </c>
      <c r="F198" s="57">
        <v>798071234</v>
      </c>
      <c r="G198" s="57"/>
      <c r="H198" s="58">
        <v>798071234</v>
      </c>
    </row>
    <row r="199" spans="1:8" ht="18" customHeight="1" x14ac:dyDescent="0.2">
      <c r="A199" s="54">
        <v>511140</v>
      </c>
      <c r="B199" s="55" t="s">
        <v>261</v>
      </c>
      <c r="C199" s="56">
        <v>159605792</v>
      </c>
      <c r="D199" s="56">
        <v>0</v>
      </c>
      <c r="E199" s="56">
        <v>0</v>
      </c>
      <c r="F199" s="57">
        <v>159605792</v>
      </c>
      <c r="G199" s="57"/>
      <c r="H199" s="58">
        <v>159605792</v>
      </c>
    </row>
    <row r="200" spans="1:8" ht="18" customHeight="1" x14ac:dyDescent="0.2">
      <c r="A200" s="54">
        <v>511190</v>
      </c>
      <c r="B200" s="55" t="s">
        <v>262</v>
      </c>
      <c r="C200" s="56">
        <v>1487610</v>
      </c>
      <c r="D200" s="56">
        <v>9626849</v>
      </c>
      <c r="E200" s="56">
        <v>0</v>
      </c>
      <c r="F200" s="57">
        <v>11114459</v>
      </c>
      <c r="G200" s="57"/>
      <c r="H200" s="58">
        <v>11114459</v>
      </c>
    </row>
    <row r="201" spans="1:8" ht="18" customHeight="1" x14ac:dyDescent="0.25">
      <c r="A201" s="51" t="s">
        <v>263</v>
      </c>
      <c r="B201" s="59" t="s">
        <v>264</v>
      </c>
      <c r="C201" s="53">
        <v>0</v>
      </c>
      <c r="D201" s="53">
        <v>2265865</v>
      </c>
      <c r="E201" s="53">
        <v>0</v>
      </c>
      <c r="F201" s="53">
        <v>2265865</v>
      </c>
      <c r="G201" s="53">
        <v>0</v>
      </c>
      <c r="H201" s="53">
        <v>2265865</v>
      </c>
    </row>
    <row r="202" spans="1:8" ht="18" customHeight="1" x14ac:dyDescent="0.25">
      <c r="A202" s="51">
        <v>512010</v>
      </c>
      <c r="B202" s="55" t="s">
        <v>142</v>
      </c>
      <c r="C202" s="56">
        <v>0</v>
      </c>
      <c r="D202" s="56">
        <v>2265865</v>
      </c>
      <c r="E202" s="56">
        <v>0</v>
      </c>
      <c r="F202" s="57">
        <v>2265865</v>
      </c>
      <c r="G202" s="57"/>
      <c r="H202" s="58">
        <v>2265865</v>
      </c>
    </row>
    <row r="203" spans="1:8" ht="18" customHeight="1" x14ac:dyDescent="0.25">
      <c r="A203" s="48" t="s">
        <v>265</v>
      </c>
      <c r="B203" s="49" t="s">
        <v>266</v>
      </c>
      <c r="C203" s="50">
        <v>3482985161</v>
      </c>
      <c r="D203" s="50">
        <v>3513818106</v>
      </c>
      <c r="E203" s="50">
        <v>81589894</v>
      </c>
      <c r="F203" s="50">
        <v>6915213373</v>
      </c>
      <c r="G203" s="50">
        <v>0</v>
      </c>
      <c r="H203" s="50">
        <v>6915213373</v>
      </c>
    </row>
    <row r="204" spans="1:8" ht="18" customHeight="1" x14ac:dyDescent="0.25">
      <c r="A204" s="51" t="s">
        <v>268</v>
      </c>
      <c r="B204" s="59" t="s">
        <v>269</v>
      </c>
      <c r="C204" s="53">
        <v>2834909940</v>
      </c>
      <c r="D204" s="53">
        <v>2966286721</v>
      </c>
      <c r="E204" s="53">
        <v>49540565</v>
      </c>
      <c r="F204" s="53">
        <v>5751656096</v>
      </c>
      <c r="G204" s="53">
        <v>0</v>
      </c>
      <c r="H204" s="53">
        <v>5751656096</v>
      </c>
    </row>
    <row r="205" spans="1:8" ht="18" customHeight="1" x14ac:dyDescent="0.2">
      <c r="A205" s="54" t="s">
        <v>409</v>
      </c>
      <c r="B205" s="55" t="s">
        <v>49</v>
      </c>
      <c r="C205" s="56">
        <v>0</v>
      </c>
      <c r="D205" s="56">
        <v>179043401</v>
      </c>
      <c r="E205" s="56">
        <v>49540565</v>
      </c>
      <c r="F205" s="57">
        <v>129502836</v>
      </c>
      <c r="G205" s="57"/>
      <c r="H205" s="58">
        <v>129502836</v>
      </c>
    </row>
    <row r="206" spans="1:8" ht="18" customHeight="1" x14ac:dyDescent="0.2">
      <c r="A206" s="54">
        <v>536004</v>
      </c>
      <c r="B206" s="55" t="s">
        <v>53</v>
      </c>
      <c r="C206" s="56">
        <v>69300722</v>
      </c>
      <c r="D206" s="56">
        <v>69332107</v>
      </c>
      <c r="E206" s="56">
        <v>0</v>
      </c>
      <c r="F206" s="57">
        <v>138632829</v>
      </c>
      <c r="G206" s="57"/>
      <c r="H206" s="58">
        <v>138632829</v>
      </c>
    </row>
    <row r="207" spans="1:8" ht="18" customHeight="1" x14ac:dyDescent="0.2">
      <c r="A207" s="54">
        <v>536006</v>
      </c>
      <c r="B207" s="55" t="s">
        <v>50</v>
      </c>
      <c r="C207" s="56">
        <v>1095873675</v>
      </c>
      <c r="D207" s="56">
        <v>1087018363</v>
      </c>
      <c r="E207" s="56">
        <v>0</v>
      </c>
      <c r="F207" s="57">
        <v>2182892038</v>
      </c>
      <c r="G207" s="57"/>
      <c r="H207" s="58">
        <v>2182892038</v>
      </c>
    </row>
    <row r="208" spans="1:8" ht="18" customHeight="1" x14ac:dyDescent="0.2">
      <c r="A208" s="54">
        <v>536007</v>
      </c>
      <c r="B208" s="55" t="s">
        <v>40</v>
      </c>
      <c r="C208" s="56">
        <v>1319315872</v>
      </c>
      <c r="D208" s="56">
        <v>1307226083</v>
      </c>
      <c r="E208" s="56">
        <v>0</v>
      </c>
      <c r="F208" s="57">
        <v>2626541955</v>
      </c>
      <c r="G208" s="57"/>
      <c r="H208" s="58">
        <v>2626541955</v>
      </c>
    </row>
    <row r="209" spans="1:8" ht="18" customHeight="1" x14ac:dyDescent="0.2">
      <c r="A209" s="54">
        <v>536009</v>
      </c>
      <c r="B209" s="55" t="s">
        <v>54</v>
      </c>
      <c r="C209" s="56">
        <v>350419671</v>
      </c>
      <c r="D209" s="56">
        <v>323666767</v>
      </c>
      <c r="E209" s="56">
        <v>0</v>
      </c>
      <c r="F209" s="57">
        <v>674086438</v>
      </c>
      <c r="G209" s="57"/>
      <c r="H209" s="58">
        <v>674086438</v>
      </c>
    </row>
    <row r="210" spans="1:8" ht="18" customHeight="1" x14ac:dyDescent="0.25">
      <c r="A210" s="51" t="s">
        <v>270</v>
      </c>
      <c r="B210" s="59" t="s">
        <v>271</v>
      </c>
      <c r="C210" s="53">
        <v>557989441</v>
      </c>
      <c r="D210" s="53">
        <v>547492599</v>
      </c>
      <c r="E210" s="53">
        <v>0</v>
      </c>
      <c r="F210" s="53">
        <v>1105482040</v>
      </c>
      <c r="G210" s="53">
        <v>0</v>
      </c>
      <c r="H210" s="53">
        <v>1105482040</v>
      </c>
    </row>
    <row r="211" spans="1:8" ht="18" customHeight="1" x14ac:dyDescent="0.2">
      <c r="A211" s="54">
        <v>536606</v>
      </c>
      <c r="B211" s="55" t="s">
        <v>267</v>
      </c>
      <c r="C211" s="56">
        <v>557989441</v>
      </c>
      <c r="D211" s="56">
        <v>547492599</v>
      </c>
      <c r="E211" s="56">
        <v>0</v>
      </c>
      <c r="F211" s="57">
        <v>1105482040</v>
      </c>
      <c r="G211" s="57"/>
      <c r="H211" s="58">
        <v>1105482040</v>
      </c>
    </row>
    <row r="212" spans="1:8" ht="18" customHeight="1" x14ac:dyDescent="0.25">
      <c r="A212" s="51" t="s">
        <v>272</v>
      </c>
      <c r="B212" s="59" t="s">
        <v>273</v>
      </c>
      <c r="C212" s="53">
        <v>90085780</v>
      </c>
      <c r="D212" s="53">
        <v>38786</v>
      </c>
      <c r="E212" s="53">
        <v>32049329</v>
      </c>
      <c r="F212" s="53">
        <v>58075237</v>
      </c>
      <c r="G212" s="53">
        <v>0</v>
      </c>
      <c r="H212" s="53">
        <v>58075237</v>
      </c>
    </row>
    <row r="213" spans="1:8" ht="18" customHeight="1" x14ac:dyDescent="0.2">
      <c r="A213" s="54">
        <v>536803</v>
      </c>
      <c r="B213" s="55" t="s">
        <v>177</v>
      </c>
      <c r="C213" s="56">
        <v>79943258</v>
      </c>
      <c r="D213" s="56">
        <v>38786</v>
      </c>
      <c r="E213" s="56">
        <v>32049329</v>
      </c>
      <c r="F213" s="57">
        <v>47932715</v>
      </c>
      <c r="G213" s="57"/>
      <c r="H213" s="58">
        <v>47932715</v>
      </c>
    </row>
    <row r="214" spans="1:8" ht="18" customHeight="1" x14ac:dyDescent="0.2">
      <c r="A214" s="54">
        <v>536805</v>
      </c>
      <c r="B214" s="55" t="s">
        <v>178</v>
      </c>
      <c r="C214" s="56">
        <v>10142522</v>
      </c>
      <c r="D214" s="56">
        <v>0</v>
      </c>
      <c r="E214" s="56">
        <v>0</v>
      </c>
      <c r="F214" s="57">
        <v>10142522</v>
      </c>
      <c r="G214" s="57"/>
      <c r="H214" s="58">
        <v>10142522</v>
      </c>
    </row>
    <row r="215" spans="1:8" ht="18" customHeight="1" x14ac:dyDescent="0.25">
      <c r="A215" s="48" t="s">
        <v>274</v>
      </c>
      <c r="B215" s="49" t="s">
        <v>275</v>
      </c>
      <c r="C215" s="50">
        <v>233575039711</v>
      </c>
      <c r="D215" s="50">
        <v>340559246904</v>
      </c>
      <c r="E215" s="50">
        <v>1319695046</v>
      </c>
      <c r="F215" s="50">
        <v>572814591569</v>
      </c>
      <c r="G215" s="50">
        <v>0</v>
      </c>
      <c r="H215" s="50">
        <v>572814591569</v>
      </c>
    </row>
    <row r="216" spans="1:8" ht="18" customHeight="1" x14ac:dyDescent="0.25">
      <c r="A216" s="51" t="s">
        <v>276</v>
      </c>
      <c r="B216" s="59" t="s">
        <v>277</v>
      </c>
      <c r="C216" s="53">
        <v>233575039711</v>
      </c>
      <c r="D216" s="53">
        <v>340559246904</v>
      </c>
      <c r="E216" s="53">
        <v>1319695046</v>
      </c>
      <c r="F216" s="53">
        <v>572814591569</v>
      </c>
      <c r="G216" s="53">
        <v>0</v>
      </c>
      <c r="H216" s="60">
        <v>572814591569</v>
      </c>
    </row>
    <row r="217" spans="1:8" ht="18" customHeight="1" x14ac:dyDescent="0.2">
      <c r="A217" s="54">
        <v>550701</v>
      </c>
      <c r="B217" s="55" t="s">
        <v>278</v>
      </c>
      <c r="C217" s="56">
        <v>28610937960</v>
      </c>
      <c r="D217" s="56">
        <v>28767909599</v>
      </c>
      <c r="E217" s="56">
        <v>1430345</v>
      </c>
      <c r="F217" s="57">
        <v>57377417214</v>
      </c>
      <c r="G217" s="57"/>
      <c r="H217" s="58">
        <v>57377417214</v>
      </c>
    </row>
    <row r="218" spans="1:8" ht="18" customHeight="1" x14ac:dyDescent="0.2">
      <c r="A218" s="54">
        <v>550703</v>
      </c>
      <c r="B218" s="55" t="s">
        <v>279</v>
      </c>
      <c r="C218" s="56">
        <v>3138849401</v>
      </c>
      <c r="D218" s="56">
        <v>3893350016</v>
      </c>
      <c r="E218" s="56">
        <v>0</v>
      </c>
      <c r="F218" s="57">
        <v>7032199417</v>
      </c>
      <c r="G218" s="57"/>
      <c r="H218" s="58">
        <v>7032199417</v>
      </c>
    </row>
    <row r="219" spans="1:8" ht="18" customHeight="1" x14ac:dyDescent="0.2">
      <c r="A219" s="54">
        <v>550704</v>
      </c>
      <c r="B219" s="55" t="s">
        <v>280</v>
      </c>
      <c r="C219" s="56">
        <v>580125400</v>
      </c>
      <c r="D219" s="56">
        <v>1071520200</v>
      </c>
      <c r="E219" s="56">
        <v>0</v>
      </c>
      <c r="F219" s="57">
        <v>1651645600</v>
      </c>
      <c r="G219" s="57"/>
      <c r="H219" s="58">
        <v>1651645600</v>
      </c>
    </row>
    <row r="220" spans="1:8" ht="18" customHeight="1" x14ac:dyDescent="0.2">
      <c r="A220" s="54">
        <v>550705</v>
      </c>
      <c r="B220" s="55" t="s">
        <v>281</v>
      </c>
      <c r="C220" s="56">
        <v>201245126950</v>
      </c>
      <c r="D220" s="56">
        <v>306826467089</v>
      </c>
      <c r="E220" s="56">
        <v>1318264701</v>
      </c>
      <c r="F220" s="57">
        <v>506753329338</v>
      </c>
      <c r="G220" s="57"/>
      <c r="H220" s="58">
        <v>506753329338</v>
      </c>
    </row>
    <row r="221" spans="1:8" ht="18" customHeight="1" x14ac:dyDescent="0.25">
      <c r="A221" s="48" t="s">
        <v>282</v>
      </c>
      <c r="B221" s="49" t="s">
        <v>204</v>
      </c>
      <c r="C221" s="50">
        <v>524869268</v>
      </c>
      <c r="D221" s="50">
        <v>16292245563</v>
      </c>
      <c r="E221" s="50">
        <v>0</v>
      </c>
      <c r="F221" s="50">
        <v>16817114831</v>
      </c>
      <c r="G221" s="50">
        <v>0</v>
      </c>
      <c r="H221" s="50">
        <v>16817114831</v>
      </c>
    </row>
    <row r="222" spans="1:8" ht="18" customHeight="1" x14ac:dyDescent="0.25">
      <c r="A222" s="54" t="s">
        <v>283</v>
      </c>
      <c r="B222" s="59" t="s">
        <v>284</v>
      </c>
      <c r="C222" s="53">
        <v>524869268</v>
      </c>
      <c r="D222" s="53">
        <v>16292245563</v>
      </c>
      <c r="E222" s="53">
        <v>0</v>
      </c>
      <c r="F222" s="53">
        <v>16817114831</v>
      </c>
      <c r="G222" s="53">
        <v>0</v>
      </c>
      <c r="H222" s="53">
        <v>16817114831</v>
      </c>
    </row>
    <row r="223" spans="1:8" ht="18" customHeight="1" x14ac:dyDescent="0.2">
      <c r="A223" s="54">
        <v>572080</v>
      </c>
      <c r="B223" s="55" t="s">
        <v>285</v>
      </c>
      <c r="C223" s="56">
        <v>524869268</v>
      </c>
      <c r="D223" s="56">
        <v>16292245563</v>
      </c>
      <c r="E223" s="56">
        <v>0</v>
      </c>
      <c r="F223" s="57">
        <v>16817114831</v>
      </c>
      <c r="G223" s="57"/>
      <c r="H223" s="58">
        <v>16817114831</v>
      </c>
    </row>
    <row r="224" spans="1:8" ht="18" customHeight="1" x14ac:dyDescent="0.25">
      <c r="A224" s="48" t="s">
        <v>286</v>
      </c>
      <c r="B224" s="49" t="s">
        <v>287</v>
      </c>
      <c r="C224" s="50">
        <v>367654900</v>
      </c>
      <c r="D224" s="50">
        <v>752811878</v>
      </c>
      <c r="E224" s="50">
        <v>197271782</v>
      </c>
      <c r="F224" s="50">
        <v>923194996</v>
      </c>
      <c r="G224" s="50">
        <v>0</v>
      </c>
      <c r="H224" s="50">
        <v>923194996</v>
      </c>
    </row>
    <row r="225" spans="1:8" ht="18" customHeight="1" x14ac:dyDescent="0.25">
      <c r="A225" s="51" t="s">
        <v>288</v>
      </c>
      <c r="B225" s="59" t="s">
        <v>289</v>
      </c>
      <c r="C225" s="53">
        <v>3877466</v>
      </c>
      <c r="D225" s="53">
        <v>7334172</v>
      </c>
      <c r="E225" s="53">
        <v>0</v>
      </c>
      <c r="F225" s="53">
        <v>11211638</v>
      </c>
      <c r="G225" s="53">
        <v>0</v>
      </c>
      <c r="H225" s="60">
        <v>11211638</v>
      </c>
    </row>
    <row r="226" spans="1:8" ht="18" customHeight="1" x14ac:dyDescent="0.2">
      <c r="A226" s="54">
        <v>580237</v>
      </c>
      <c r="B226" s="55" t="s">
        <v>290</v>
      </c>
      <c r="C226" s="56">
        <v>3877466</v>
      </c>
      <c r="D226" s="56">
        <v>7334172</v>
      </c>
      <c r="E226" s="56">
        <v>0</v>
      </c>
      <c r="F226" s="57">
        <v>11211638</v>
      </c>
      <c r="G226" s="57"/>
      <c r="H226" s="58">
        <v>11211638</v>
      </c>
    </row>
    <row r="227" spans="1:8" ht="18" customHeight="1" x14ac:dyDescent="0.25">
      <c r="A227" s="51" t="s">
        <v>291</v>
      </c>
      <c r="B227" s="59" t="s">
        <v>212</v>
      </c>
      <c r="C227" s="53">
        <v>4979391</v>
      </c>
      <c r="D227" s="53">
        <v>8655744</v>
      </c>
      <c r="E227" s="53">
        <v>346209</v>
      </c>
      <c r="F227" s="53">
        <v>13288926</v>
      </c>
      <c r="G227" s="53">
        <v>0</v>
      </c>
      <c r="H227" s="53">
        <v>13288926</v>
      </c>
    </row>
    <row r="228" spans="1:8" ht="18" customHeight="1" x14ac:dyDescent="0.2">
      <c r="A228" s="54" t="s">
        <v>292</v>
      </c>
      <c r="B228" s="55" t="s">
        <v>293</v>
      </c>
      <c r="C228" s="56">
        <v>4979391</v>
      </c>
      <c r="D228" s="56">
        <v>8655744</v>
      </c>
      <c r="E228" s="56">
        <v>346209</v>
      </c>
      <c r="F228" s="57">
        <v>13288926</v>
      </c>
      <c r="G228" s="57"/>
      <c r="H228" s="58">
        <v>13288926</v>
      </c>
    </row>
    <row r="229" spans="1:8" ht="18" customHeight="1" x14ac:dyDescent="0.25">
      <c r="A229" s="51" t="s">
        <v>294</v>
      </c>
      <c r="B229" s="59" t="s">
        <v>295</v>
      </c>
      <c r="C229" s="53">
        <v>358798043</v>
      </c>
      <c r="D229" s="53">
        <v>736821962</v>
      </c>
      <c r="E229" s="53">
        <v>196925573</v>
      </c>
      <c r="F229" s="53">
        <v>898694432</v>
      </c>
      <c r="G229" s="53">
        <v>0</v>
      </c>
      <c r="H229" s="53">
        <v>898694432</v>
      </c>
    </row>
    <row r="230" spans="1:8" ht="18" customHeight="1" x14ac:dyDescent="0.2">
      <c r="A230" s="54">
        <v>589017</v>
      </c>
      <c r="B230" s="55" t="s">
        <v>296</v>
      </c>
      <c r="C230" s="56">
        <v>3052932</v>
      </c>
      <c r="D230" s="56">
        <v>299157490</v>
      </c>
      <c r="E230" s="56">
        <v>44157778</v>
      </c>
      <c r="F230" s="57">
        <v>258052644</v>
      </c>
      <c r="G230" s="57"/>
      <c r="H230" s="58">
        <v>258052644</v>
      </c>
    </row>
    <row r="231" spans="1:8" ht="18" customHeight="1" x14ac:dyDescent="0.2">
      <c r="A231" s="54" t="s">
        <v>297</v>
      </c>
      <c r="B231" s="55" t="s">
        <v>298</v>
      </c>
      <c r="C231" s="56">
        <v>349243163</v>
      </c>
      <c r="D231" s="56">
        <v>437664472</v>
      </c>
      <c r="E231" s="56">
        <v>152767795</v>
      </c>
      <c r="F231" s="57">
        <v>634139840</v>
      </c>
      <c r="G231" s="57"/>
      <c r="H231" s="58">
        <v>634139840</v>
      </c>
    </row>
    <row r="232" spans="1:8" ht="18" customHeight="1" x14ac:dyDescent="0.2">
      <c r="A232" s="54" t="s">
        <v>299</v>
      </c>
      <c r="B232" s="55"/>
      <c r="C232" s="56">
        <v>6501948</v>
      </c>
      <c r="D232" s="56">
        <v>0</v>
      </c>
      <c r="E232" s="56">
        <v>0</v>
      </c>
      <c r="F232" s="57">
        <v>6501948</v>
      </c>
      <c r="G232" s="57"/>
      <c r="H232" s="58">
        <v>6501948</v>
      </c>
    </row>
    <row r="233" spans="1:8" ht="18" customHeight="1" x14ac:dyDescent="0.3">
      <c r="A233" s="62" t="s">
        <v>300</v>
      </c>
      <c r="B233" s="63" t="s">
        <v>301</v>
      </c>
      <c r="C233" s="64">
        <v>0</v>
      </c>
      <c r="D233" s="64">
        <v>1982180459</v>
      </c>
      <c r="E233" s="64">
        <v>1982180459</v>
      </c>
      <c r="F233" s="64">
        <v>0</v>
      </c>
      <c r="G233" s="64">
        <v>0</v>
      </c>
      <c r="H233" s="64">
        <v>0</v>
      </c>
    </row>
    <row r="234" spans="1:8" ht="18" customHeight="1" x14ac:dyDescent="0.25">
      <c r="A234" s="48" t="s">
        <v>302</v>
      </c>
      <c r="B234" s="49" t="s">
        <v>303</v>
      </c>
      <c r="C234" s="50">
        <v>796132000</v>
      </c>
      <c r="D234" s="50">
        <v>0</v>
      </c>
      <c r="E234" s="50">
        <v>0</v>
      </c>
      <c r="F234" s="50">
        <v>796132000</v>
      </c>
      <c r="G234" s="50">
        <v>0</v>
      </c>
      <c r="H234" s="50">
        <v>796132000</v>
      </c>
    </row>
    <row r="235" spans="1:8" ht="18" customHeight="1" x14ac:dyDescent="0.25">
      <c r="A235" s="51" t="s">
        <v>304</v>
      </c>
      <c r="B235" s="59" t="s">
        <v>305</v>
      </c>
      <c r="C235" s="53">
        <v>796132000</v>
      </c>
      <c r="D235" s="53">
        <v>0</v>
      </c>
      <c r="E235" s="53">
        <v>0</v>
      </c>
      <c r="F235" s="53">
        <v>796132000</v>
      </c>
      <c r="G235" s="53">
        <v>0</v>
      </c>
      <c r="H235" s="60">
        <v>796132000</v>
      </c>
    </row>
    <row r="236" spans="1:8" ht="18" customHeight="1" x14ac:dyDescent="0.2">
      <c r="A236" s="54">
        <v>812004</v>
      </c>
      <c r="B236" s="55" t="s">
        <v>177</v>
      </c>
      <c r="C236" s="56">
        <v>796132000</v>
      </c>
      <c r="D236" s="56">
        <v>0</v>
      </c>
      <c r="E236" s="56">
        <v>0</v>
      </c>
      <c r="F236" s="57">
        <v>796132000</v>
      </c>
      <c r="G236" s="57">
        <v>0</v>
      </c>
      <c r="H236" s="58">
        <v>796132000</v>
      </c>
    </row>
    <row r="237" spans="1:8" ht="18" customHeight="1" x14ac:dyDescent="0.25">
      <c r="A237" s="48" t="s">
        <v>306</v>
      </c>
      <c r="B237" s="49" t="s">
        <v>307</v>
      </c>
      <c r="C237" s="50">
        <v>5059082042</v>
      </c>
      <c r="D237" s="50">
        <v>1778593995</v>
      </c>
      <c r="E237" s="50">
        <v>203673668</v>
      </c>
      <c r="F237" s="50">
        <v>6634002369</v>
      </c>
      <c r="G237" s="50">
        <v>0</v>
      </c>
      <c r="H237" s="50">
        <v>6634002369</v>
      </c>
    </row>
    <row r="238" spans="1:8" ht="18" customHeight="1" x14ac:dyDescent="0.25">
      <c r="A238" s="51" t="s">
        <v>308</v>
      </c>
      <c r="B238" s="59" t="s">
        <v>309</v>
      </c>
      <c r="C238" s="53">
        <v>4481793018</v>
      </c>
      <c r="D238" s="53">
        <v>945433942</v>
      </c>
      <c r="E238" s="53">
        <v>159515890</v>
      </c>
      <c r="F238" s="53">
        <v>5267711070</v>
      </c>
      <c r="G238" s="53">
        <v>0</v>
      </c>
      <c r="H238" s="60">
        <v>5267711070</v>
      </c>
    </row>
    <row r="239" spans="1:8" ht="18" customHeight="1" x14ac:dyDescent="0.2">
      <c r="A239" s="54">
        <v>831510</v>
      </c>
      <c r="B239" s="55" t="s">
        <v>195</v>
      </c>
      <c r="C239" s="56">
        <v>4481793018</v>
      </c>
      <c r="D239" s="56">
        <v>945433942</v>
      </c>
      <c r="E239" s="56">
        <v>159515890</v>
      </c>
      <c r="F239" s="57">
        <v>5267711070</v>
      </c>
      <c r="G239" s="57"/>
      <c r="H239" s="58">
        <v>5267711070</v>
      </c>
    </row>
    <row r="240" spans="1:8" ht="18" customHeight="1" x14ac:dyDescent="0.25">
      <c r="A240" s="51" t="s">
        <v>310</v>
      </c>
      <c r="B240" s="72" t="s">
        <v>311</v>
      </c>
      <c r="C240" s="53">
        <v>1966192</v>
      </c>
      <c r="D240" s="53">
        <v>0</v>
      </c>
      <c r="E240" s="53">
        <v>0</v>
      </c>
      <c r="F240" s="53">
        <v>1966192</v>
      </c>
      <c r="G240" s="57"/>
      <c r="H240" s="58">
        <v>1966192</v>
      </c>
    </row>
    <row r="241" spans="1:8" ht="18" customHeight="1" x14ac:dyDescent="0.2">
      <c r="A241" s="54" t="s">
        <v>312</v>
      </c>
      <c r="B241" s="73" t="s">
        <v>313</v>
      </c>
      <c r="C241" s="56">
        <v>1966192</v>
      </c>
      <c r="D241" s="56">
        <v>0</v>
      </c>
      <c r="E241" s="56">
        <v>0</v>
      </c>
      <c r="F241" s="57">
        <v>1966192</v>
      </c>
      <c r="G241" s="57"/>
      <c r="H241" s="58">
        <v>1966192</v>
      </c>
    </row>
    <row r="242" spans="1:8" ht="18" customHeight="1" x14ac:dyDescent="0.25">
      <c r="A242" s="51" t="s">
        <v>314</v>
      </c>
      <c r="B242" s="59" t="s">
        <v>315</v>
      </c>
      <c r="C242" s="53">
        <v>575322832</v>
      </c>
      <c r="D242" s="53">
        <v>833160053</v>
      </c>
      <c r="E242" s="53">
        <v>44157778</v>
      </c>
      <c r="F242" s="53">
        <v>1364325107</v>
      </c>
      <c r="G242" s="53">
        <v>0</v>
      </c>
      <c r="H242" s="60">
        <v>1364325107</v>
      </c>
    </row>
    <row r="243" spans="1:8" ht="18" customHeight="1" x14ac:dyDescent="0.2">
      <c r="A243" s="54">
        <v>836101</v>
      </c>
      <c r="B243" s="73" t="s">
        <v>316</v>
      </c>
      <c r="C243" s="56">
        <v>575322832</v>
      </c>
      <c r="D243" s="56">
        <v>833160053</v>
      </c>
      <c r="E243" s="56">
        <v>44157778</v>
      </c>
      <c r="F243" s="57">
        <v>1364325107</v>
      </c>
      <c r="G243" s="57"/>
      <c r="H243" s="58">
        <v>1364325107</v>
      </c>
    </row>
    <row r="244" spans="1:8" ht="18" customHeight="1" x14ac:dyDescent="0.25">
      <c r="A244" s="48" t="s">
        <v>317</v>
      </c>
      <c r="B244" s="49" t="s">
        <v>318</v>
      </c>
      <c r="C244" s="50">
        <v>-5855214042</v>
      </c>
      <c r="D244" s="50">
        <v>203586464</v>
      </c>
      <c r="E244" s="50">
        <v>1778506791</v>
      </c>
      <c r="F244" s="50">
        <v>-7430134369</v>
      </c>
      <c r="G244" s="50">
        <v>0</v>
      </c>
      <c r="H244" s="50">
        <v>-7430134369</v>
      </c>
    </row>
    <row r="245" spans="1:8" ht="18" customHeight="1" x14ac:dyDescent="0.25">
      <c r="A245" s="51" t="s">
        <v>319</v>
      </c>
      <c r="B245" s="59" t="s">
        <v>320</v>
      </c>
      <c r="C245" s="53">
        <v>-796132000</v>
      </c>
      <c r="D245" s="53">
        <v>0</v>
      </c>
      <c r="E245" s="53">
        <v>0</v>
      </c>
      <c r="F245" s="53">
        <v>-796132000</v>
      </c>
      <c r="G245" s="53">
        <v>0</v>
      </c>
      <c r="H245" s="53">
        <v>-796132000</v>
      </c>
    </row>
    <row r="246" spans="1:8" ht="18" customHeight="1" x14ac:dyDescent="0.2">
      <c r="A246" s="54">
        <v>890506</v>
      </c>
      <c r="B246" s="55" t="s">
        <v>321</v>
      </c>
      <c r="C246" s="56">
        <v>-796132000</v>
      </c>
      <c r="D246" s="56">
        <v>0</v>
      </c>
      <c r="E246" s="56">
        <v>0</v>
      </c>
      <c r="F246" s="56">
        <v>-796132000</v>
      </c>
      <c r="G246" s="56"/>
      <c r="H246" s="56">
        <v>-796132000</v>
      </c>
    </row>
    <row r="247" spans="1:8" ht="18" customHeight="1" x14ac:dyDescent="0.25">
      <c r="A247" s="51" t="s">
        <v>322</v>
      </c>
      <c r="B247" s="59" t="s">
        <v>323</v>
      </c>
      <c r="C247" s="53">
        <v>-5059082042</v>
      </c>
      <c r="D247" s="53">
        <v>203586464</v>
      </c>
      <c r="E247" s="53">
        <v>1778506791</v>
      </c>
      <c r="F247" s="53">
        <v>-6634002369</v>
      </c>
      <c r="G247" s="53">
        <v>0</v>
      </c>
      <c r="H247" s="60">
        <v>-6634002369</v>
      </c>
    </row>
    <row r="248" spans="1:8" ht="18" customHeight="1" x14ac:dyDescent="0.2">
      <c r="A248" s="54">
        <v>891506</v>
      </c>
      <c r="B248" s="55" t="s">
        <v>324</v>
      </c>
      <c r="C248" s="56">
        <v>-4481793018</v>
      </c>
      <c r="D248" s="56">
        <v>159428686</v>
      </c>
      <c r="E248" s="56">
        <v>945346738</v>
      </c>
      <c r="F248" s="57">
        <v>-5267711070</v>
      </c>
      <c r="G248" s="57"/>
      <c r="H248" s="58">
        <v>-5267711070</v>
      </c>
    </row>
    <row r="249" spans="1:8" ht="18" customHeight="1" x14ac:dyDescent="0.2">
      <c r="A249" s="54">
        <v>891521</v>
      </c>
      <c r="B249" s="73" t="s">
        <v>325</v>
      </c>
      <c r="C249" s="56">
        <v>-575322832</v>
      </c>
      <c r="D249" s="56">
        <v>44157778</v>
      </c>
      <c r="E249" s="56">
        <v>833160053</v>
      </c>
      <c r="F249" s="57">
        <v>-1364325107</v>
      </c>
      <c r="G249" s="57"/>
      <c r="H249" s="58">
        <v>-1364325107</v>
      </c>
    </row>
    <row r="250" spans="1:8" ht="18" customHeight="1" x14ac:dyDescent="0.2">
      <c r="A250" s="74" t="s">
        <v>326</v>
      </c>
      <c r="B250" s="75" t="s">
        <v>327</v>
      </c>
      <c r="C250" s="56">
        <v>-1966192</v>
      </c>
      <c r="D250" s="56">
        <v>0</v>
      </c>
      <c r="E250" s="56">
        <v>0</v>
      </c>
      <c r="F250" s="57">
        <v>-1966192</v>
      </c>
      <c r="G250" s="57"/>
      <c r="H250" s="58">
        <v>-1966192</v>
      </c>
    </row>
    <row r="251" spans="1:8" ht="18" customHeight="1" x14ac:dyDescent="0.3">
      <c r="A251" s="62" t="s">
        <v>328</v>
      </c>
      <c r="B251" s="63" t="s">
        <v>329</v>
      </c>
      <c r="C251" s="64">
        <v>0</v>
      </c>
      <c r="D251" s="64">
        <v>4081651010</v>
      </c>
      <c r="E251" s="64">
        <v>4081651010</v>
      </c>
      <c r="F251" s="64">
        <v>0</v>
      </c>
      <c r="G251" s="64">
        <v>0</v>
      </c>
      <c r="H251" s="64">
        <v>0</v>
      </c>
    </row>
    <row r="252" spans="1:8" ht="18" customHeight="1" x14ac:dyDescent="0.25">
      <c r="A252" s="48" t="s">
        <v>330</v>
      </c>
      <c r="B252" s="49" t="s">
        <v>331</v>
      </c>
      <c r="C252" s="50">
        <v>26740205796</v>
      </c>
      <c r="D252" s="50">
        <v>3431865102</v>
      </c>
      <c r="E252" s="50">
        <v>649785908</v>
      </c>
      <c r="F252" s="50">
        <v>23958126602</v>
      </c>
      <c r="G252" s="50">
        <v>0</v>
      </c>
      <c r="H252" s="50">
        <v>23958126602</v>
      </c>
    </row>
    <row r="253" spans="1:8" ht="18" customHeight="1" x14ac:dyDescent="0.25">
      <c r="A253" s="51" t="s">
        <v>332</v>
      </c>
      <c r="B253" s="59" t="s">
        <v>305</v>
      </c>
      <c r="C253" s="53">
        <v>13684808525</v>
      </c>
      <c r="D253" s="53">
        <v>966663260</v>
      </c>
      <c r="E253" s="53">
        <v>649785908</v>
      </c>
      <c r="F253" s="53">
        <v>13367931173</v>
      </c>
      <c r="G253" s="53">
        <v>0</v>
      </c>
      <c r="H253" s="60">
        <v>13367931173</v>
      </c>
    </row>
    <row r="254" spans="1:8" ht="18" customHeight="1" x14ac:dyDescent="0.2">
      <c r="A254" s="54">
        <v>912002</v>
      </c>
      <c r="B254" s="55" t="s">
        <v>178</v>
      </c>
      <c r="C254" s="56">
        <v>37500886</v>
      </c>
      <c r="D254" s="56">
        <v>0</v>
      </c>
      <c r="E254" s="56">
        <v>11975255</v>
      </c>
      <c r="F254" s="57">
        <v>49476141</v>
      </c>
      <c r="G254" s="57"/>
      <c r="H254" s="58">
        <v>49476141</v>
      </c>
    </row>
    <row r="255" spans="1:8" ht="18" customHeight="1" x14ac:dyDescent="0.2">
      <c r="A255" s="54">
        <v>912004</v>
      </c>
      <c r="B255" s="55" t="s">
        <v>333</v>
      </c>
      <c r="C255" s="56">
        <v>13456148556</v>
      </c>
      <c r="D255" s="56">
        <v>966663260</v>
      </c>
      <c r="E255" s="56">
        <v>626099793</v>
      </c>
      <c r="F255" s="57">
        <v>13115585089</v>
      </c>
      <c r="G255" s="57"/>
      <c r="H255" s="58">
        <v>13115585089</v>
      </c>
    </row>
    <row r="256" spans="1:8" ht="18" customHeight="1" x14ac:dyDescent="0.2">
      <c r="A256" s="54">
        <v>912090</v>
      </c>
      <c r="B256" s="55" t="s">
        <v>334</v>
      </c>
      <c r="C256" s="56">
        <v>191159083</v>
      </c>
      <c r="D256" s="56">
        <v>0</v>
      </c>
      <c r="E256" s="56">
        <v>11710860</v>
      </c>
      <c r="F256" s="57">
        <v>202869943</v>
      </c>
      <c r="G256" s="57"/>
      <c r="H256" s="58">
        <v>202869943</v>
      </c>
    </row>
    <row r="257" spans="1:8" ht="18" customHeight="1" x14ac:dyDescent="0.25">
      <c r="A257" s="51" t="s">
        <v>335</v>
      </c>
      <c r="B257" s="59" t="s">
        <v>336</v>
      </c>
      <c r="C257" s="53">
        <v>13055397271</v>
      </c>
      <c r="D257" s="53">
        <v>2465201842</v>
      </c>
      <c r="E257" s="53">
        <v>0</v>
      </c>
      <c r="F257" s="53">
        <v>10590195429</v>
      </c>
      <c r="G257" s="53">
        <v>0</v>
      </c>
      <c r="H257" s="60">
        <v>10590195429</v>
      </c>
    </row>
    <row r="258" spans="1:8" ht="18" customHeight="1" x14ac:dyDescent="0.2">
      <c r="A258" s="54">
        <v>919090</v>
      </c>
      <c r="B258" s="55" t="s">
        <v>337</v>
      </c>
      <c r="C258" s="56">
        <v>13055397271</v>
      </c>
      <c r="D258" s="56">
        <v>2465201842</v>
      </c>
      <c r="E258" s="56">
        <v>0</v>
      </c>
      <c r="F258" s="57">
        <v>10590195429</v>
      </c>
      <c r="G258" s="57"/>
      <c r="H258" s="58">
        <v>10590195429</v>
      </c>
    </row>
    <row r="259" spans="1:8" ht="18" customHeight="1" x14ac:dyDescent="0.25">
      <c r="A259" s="48" t="s">
        <v>338</v>
      </c>
      <c r="B259" s="49" t="s">
        <v>339</v>
      </c>
      <c r="C259" s="50">
        <v>1414103102</v>
      </c>
      <c r="D259" s="50">
        <v>0</v>
      </c>
      <c r="E259" s="50">
        <v>0</v>
      </c>
      <c r="F259" s="50">
        <v>1414103102</v>
      </c>
      <c r="G259" s="50">
        <v>0</v>
      </c>
      <c r="H259" s="50">
        <v>1414103102</v>
      </c>
    </row>
    <row r="260" spans="1:8" ht="18" customHeight="1" x14ac:dyDescent="0.25">
      <c r="A260" s="51" t="s">
        <v>340</v>
      </c>
      <c r="B260" s="59" t="s">
        <v>341</v>
      </c>
      <c r="C260" s="53">
        <v>1358148650</v>
      </c>
      <c r="D260" s="53">
        <v>0</v>
      </c>
      <c r="E260" s="53">
        <v>0</v>
      </c>
      <c r="F260" s="53">
        <v>1358148650</v>
      </c>
      <c r="G260" s="53">
        <v>0</v>
      </c>
      <c r="H260" s="60">
        <v>1358148650</v>
      </c>
    </row>
    <row r="261" spans="1:8" ht="18" customHeight="1" x14ac:dyDescent="0.2">
      <c r="A261" s="54">
        <v>930617</v>
      </c>
      <c r="B261" s="55" t="s">
        <v>195</v>
      </c>
      <c r="C261" s="56">
        <v>1358148650</v>
      </c>
      <c r="D261" s="56">
        <v>0</v>
      </c>
      <c r="E261" s="56">
        <v>0</v>
      </c>
      <c r="F261" s="57">
        <v>1358148650</v>
      </c>
      <c r="G261" s="57"/>
      <c r="H261" s="58">
        <v>1358148650</v>
      </c>
    </row>
    <row r="262" spans="1:8" ht="18" customHeight="1" x14ac:dyDescent="0.25">
      <c r="A262" s="51" t="s">
        <v>342</v>
      </c>
      <c r="B262" s="59" t="s">
        <v>343</v>
      </c>
      <c r="C262" s="53">
        <v>55954452</v>
      </c>
      <c r="D262" s="53">
        <v>0</v>
      </c>
      <c r="E262" s="53">
        <v>0</v>
      </c>
      <c r="F262" s="53">
        <v>55954452</v>
      </c>
      <c r="G262" s="53">
        <v>0</v>
      </c>
      <c r="H262" s="60">
        <v>55954452</v>
      </c>
    </row>
    <row r="263" spans="1:8" ht="18" customHeight="1" x14ac:dyDescent="0.2">
      <c r="A263" s="54">
        <v>939090</v>
      </c>
      <c r="B263" s="55" t="s">
        <v>344</v>
      </c>
      <c r="C263" s="56">
        <v>55954452</v>
      </c>
      <c r="D263" s="56">
        <v>0</v>
      </c>
      <c r="E263" s="56">
        <v>0</v>
      </c>
      <c r="F263" s="57">
        <v>55954452</v>
      </c>
      <c r="G263" s="57"/>
      <c r="H263" s="58">
        <v>55954452</v>
      </c>
    </row>
    <row r="264" spans="1:8" ht="18" customHeight="1" x14ac:dyDescent="0.25">
      <c r="A264" s="48" t="s">
        <v>345</v>
      </c>
      <c r="B264" s="49" t="s">
        <v>346</v>
      </c>
      <c r="C264" s="50">
        <v>-28154308898</v>
      </c>
      <c r="D264" s="50">
        <v>649785908</v>
      </c>
      <c r="E264" s="50">
        <v>3431865102</v>
      </c>
      <c r="F264" s="50">
        <v>-25372229704</v>
      </c>
      <c r="G264" s="50">
        <v>0</v>
      </c>
      <c r="H264" s="50">
        <v>-25372229704</v>
      </c>
    </row>
    <row r="265" spans="1:8" ht="18" customHeight="1" x14ac:dyDescent="0.25">
      <c r="A265" s="51" t="s">
        <v>347</v>
      </c>
      <c r="B265" s="59" t="s">
        <v>348</v>
      </c>
      <c r="C265" s="53">
        <v>-26740205796</v>
      </c>
      <c r="D265" s="53">
        <v>649785908</v>
      </c>
      <c r="E265" s="53">
        <v>3431865102</v>
      </c>
      <c r="F265" s="53">
        <v>-23958126602</v>
      </c>
      <c r="G265" s="53">
        <v>0</v>
      </c>
      <c r="H265" s="60">
        <v>-23958126602</v>
      </c>
    </row>
    <row r="266" spans="1:8" ht="18" customHeight="1" x14ac:dyDescent="0.2">
      <c r="A266" s="54">
        <v>990505</v>
      </c>
      <c r="B266" s="55" t="s">
        <v>349</v>
      </c>
      <c r="C266" s="56">
        <v>-13684808525</v>
      </c>
      <c r="D266" s="56">
        <v>649785908</v>
      </c>
      <c r="E266" s="56">
        <v>966663260</v>
      </c>
      <c r="F266" s="57">
        <v>-13367931173</v>
      </c>
      <c r="G266" s="57"/>
      <c r="H266" s="58">
        <v>-13367931173</v>
      </c>
    </row>
    <row r="267" spans="1:8" ht="18" customHeight="1" x14ac:dyDescent="0.2">
      <c r="A267" s="54" t="s">
        <v>350</v>
      </c>
      <c r="B267" s="55" t="s">
        <v>351</v>
      </c>
      <c r="C267" s="56">
        <v>-13055397271</v>
      </c>
      <c r="D267" s="56">
        <v>0</v>
      </c>
      <c r="E267" s="56">
        <v>2465201842</v>
      </c>
      <c r="F267" s="57">
        <v>-10590195429</v>
      </c>
      <c r="G267" s="57"/>
      <c r="H267" s="58">
        <v>-10590195429</v>
      </c>
    </row>
    <row r="268" spans="1:8" ht="18" customHeight="1" x14ac:dyDescent="0.25">
      <c r="A268" s="51" t="s">
        <v>352</v>
      </c>
      <c r="B268" s="59" t="s">
        <v>353</v>
      </c>
      <c r="C268" s="53">
        <v>-1414103102</v>
      </c>
      <c r="D268" s="53">
        <v>0</v>
      </c>
      <c r="E268" s="53">
        <v>0</v>
      </c>
      <c r="F268" s="53">
        <v>-1414103102</v>
      </c>
      <c r="G268" s="53">
        <v>0</v>
      </c>
      <c r="H268" s="60">
        <v>-1414103102</v>
      </c>
    </row>
    <row r="269" spans="1:8" ht="18" customHeight="1" x14ac:dyDescent="0.2">
      <c r="A269" s="54">
        <v>991502</v>
      </c>
      <c r="B269" s="55" t="s">
        <v>354</v>
      </c>
      <c r="C269" s="56">
        <v>-1358148650</v>
      </c>
      <c r="D269" s="56">
        <v>0</v>
      </c>
      <c r="E269" s="56">
        <v>0</v>
      </c>
      <c r="F269" s="57">
        <v>-1358148650</v>
      </c>
      <c r="G269" s="57"/>
      <c r="H269" s="58">
        <v>-1358148650</v>
      </c>
    </row>
    <row r="270" spans="1:8" ht="18" customHeight="1" thickBot="1" x14ac:dyDescent="0.25">
      <c r="A270" s="76">
        <v>991590</v>
      </c>
      <c r="B270" s="77" t="s">
        <v>344</v>
      </c>
      <c r="C270" s="56">
        <v>-55954452</v>
      </c>
      <c r="D270" s="56">
        <v>0</v>
      </c>
      <c r="E270" s="56">
        <v>0</v>
      </c>
      <c r="F270" s="57">
        <v>-55954452</v>
      </c>
      <c r="G270" s="57"/>
      <c r="H270" s="58">
        <v>-55954452</v>
      </c>
    </row>
    <row r="271" spans="1:8" ht="18" customHeight="1" thickBot="1" x14ac:dyDescent="0.35">
      <c r="A271" s="78"/>
      <c r="B271" s="79" t="s">
        <v>355</v>
      </c>
      <c r="C271" s="80">
        <v>0</v>
      </c>
      <c r="D271" s="80">
        <v>830800475144</v>
      </c>
      <c r="E271" s="80">
        <v>830800475144</v>
      </c>
      <c r="F271" s="80">
        <v>0</v>
      </c>
      <c r="G271" s="80"/>
      <c r="H271" s="80"/>
    </row>
    <row r="272" spans="1:8" ht="20.100000000000001" customHeight="1" x14ac:dyDescent="0.3">
      <c r="A272" s="81"/>
      <c r="B272" s="82"/>
      <c r="C272" s="82"/>
      <c r="D272" s="83"/>
      <c r="E272" s="83">
        <v>0</v>
      </c>
      <c r="F272" s="82"/>
      <c r="G272" s="82"/>
      <c r="H272" s="84"/>
    </row>
    <row r="273" spans="1:8" ht="20.100000000000001" customHeight="1" x14ac:dyDescent="0.3">
      <c r="A273" s="22"/>
      <c r="B273" s="23"/>
      <c r="C273" s="24"/>
      <c r="D273" s="24"/>
      <c r="E273" s="24"/>
      <c r="F273" s="24"/>
      <c r="G273" s="24"/>
      <c r="H273" s="25"/>
    </row>
    <row r="274" spans="1:8" ht="36.75" customHeight="1" x14ac:dyDescent="0.5">
      <c r="A274" s="22"/>
      <c r="B274" s="23"/>
      <c r="C274" s="325"/>
      <c r="D274" s="325"/>
      <c r="E274" s="325"/>
      <c r="F274" s="325"/>
      <c r="G274" s="24"/>
      <c r="H274" s="25"/>
    </row>
    <row r="275" spans="1:8" ht="20.100000000000001" customHeight="1" x14ac:dyDescent="0.2">
      <c r="A275" s="331" t="s">
        <v>356</v>
      </c>
      <c r="B275" s="333"/>
      <c r="C275" s="333"/>
      <c r="D275" s="333"/>
      <c r="E275" s="333"/>
      <c r="F275" s="333"/>
      <c r="G275" s="333"/>
      <c r="H275" s="334"/>
    </row>
    <row r="276" spans="1:8" ht="20.100000000000001" customHeight="1" x14ac:dyDescent="0.2">
      <c r="A276" s="331" t="s">
        <v>420</v>
      </c>
      <c r="B276" s="333"/>
      <c r="C276" s="333"/>
      <c r="D276" s="333"/>
      <c r="E276" s="333"/>
      <c r="F276" s="333"/>
      <c r="G276" s="333"/>
      <c r="H276" s="334"/>
    </row>
    <row r="277" spans="1:8" ht="20.100000000000001" customHeight="1" x14ac:dyDescent="0.2">
      <c r="A277" s="337" t="s">
        <v>357</v>
      </c>
      <c r="B277" s="338"/>
      <c r="C277" s="338"/>
      <c r="D277" s="338"/>
      <c r="E277" s="338"/>
      <c r="F277" s="338"/>
      <c r="G277" s="338"/>
      <c r="H277" s="339"/>
    </row>
    <row r="278" spans="1:8" ht="20.100000000000001" customHeight="1" x14ac:dyDescent="0.35">
      <c r="A278" s="26"/>
      <c r="B278" s="27"/>
      <c r="C278" s="28"/>
      <c r="D278" s="29"/>
      <c r="E278" s="28"/>
      <c r="F278" s="28"/>
      <c r="G278" s="28"/>
      <c r="H278" s="30"/>
    </row>
    <row r="279" spans="1:8" ht="20.100000000000001" customHeight="1" x14ac:dyDescent="0.3">
      <c r="A279" s="31"/>
      <c r="B279" s="32"/>
      <c r="C279" s="32"/>
      <c r="D279" s="33"/>
      <c r="E279" s="34"/>
      <c r="F279" s="35"/>
      <c r="G279" s="33"/>
      <c r="H279" s="36"/>
    </row>
    <row r="280" spans="1:8" ht="20.100000000000001" customHeight="1" x14ac:dyDescent="0.3">
      <c r="A280" s="31"/>
      <c r="B280" s="32"/>
      <c r="C280" s="32"/>
      <c r="D280" s="37"/>
      <c r="E280" s="34"/>
      <c r="F280" s="38"/>
      <c r="G280" s="37"/>
      <c r="H280" s="39"/>
    </row>
    <row r="281" spans="1:8" s="271" customFormat="1" ht="41.25" customHeight="1" x14ac:dyDescent="0.55000000000000004">
      <c r="A281" s="326"/>
      <c r="B281" s="327"/>
      <c r="C281" s="327"/>
      <c r="D281" s="269"/>
      <c r="E281" s="328"/>
      <c r="F281" s="328"/>
      <c r="G281" s="328"/>
      <c r="H281" s="270"/>
    </row>
    <row r="282" spans="1:8" ht="20.100000000000001" customHeight="1" x14ac:dyDescent="0.35">
      <c r="A282" s="330" t="s">
        <v>358</v>
      </c>
      <c r="B282" s="340"/>
      <c r="C282" s="340"/>
      <c r="D282" s="29"/>
      <c r="E282" s="340" t="s">
        <v>359</v>
      </c>
      <c r="F282" s="340"/>
      <c r="G282" s="340"/>
      <c r="H282" s="30"/>
    </row>
    <row r="283" spans="1:8" ht="20.100000000000001" customHeight="1" x14ac:dyDescent="0.35">
      <c r="A283" s="330" t="s">
        <v>418</v>
      </c>
      <c r="B283" s="329"/>
      <c r="C283" s="329"/>
      <c r="D283" s="29"/>
      <c r="E283" s="329" t="s">
        <v>419</v>
      </c>
      <c r="F283" s="329"/>
      <c r="G283" s="329"/>
      <c r="H283" s="30"/>
    </row>
    <row r="284" spans="1:8" ht="20.100000000000001" customHeight="1" x14ac:dyDescent="0.35">
      <c r="A284" s="335" t="s">
        <v>360</v>
      </c>
      <c r="B284" s="336"/>
      <c r="C284" s="336"/>
      <c r="D284" s="40"/>
      <c r="E284" s="336" t="s">
        <v>361</v>
      </c>
      <c r="F284" s="336"/>
      <c r="G284" s="336"/>
      <c r="H284" s="30"/>
    </row>
    <row r="285" spans="1:8" ht="20.100000000000001" customHeight="1" thickBot="1" x14ac:dyDescent="0.35">
      <c r="A285" s="41"/>
      <c r="B285" s="42"/>
      <c r="C285" s="43"/>
      <c r="D285" s="43"/>
      <c r="E285" s="43"/>
      <c r="F285" s="43"/>
      <c r="G285" s="43"/>
      <c r="H285" s="44"/>
    </row>
  </sheetData>
  <autoFilter ref="A10:H272"/>
  <mergeCells count="12">
    <mergeCell ref="A283:C283"/>
    <mergeCell ref="E283:G283"/>
    <mergeCell ref="C274:F274"/>
    <mergeCell ref="A276:H276"/>
    <mergeCell ref="A284:C284"/>
    <mergeCell ref="E284:G284"/>
    <mergeCell ref="A275:H275"/>
    <mergeCell ref="A277:H277"/>
    <mergeCell ref="A281:C281"/>
    <mergeCell ref="E281:G281"/>
    <mergeCell ref="A282:C282"/>
    <mergeCell ref="E282:G282"/>
  </mergeCells>
  <pageMargins left="0.51181102362204722" right="0.51181102362204722" top="0.74803149606299213" bottom="0.74803149606299213" header="0.31496062992125984" footer="0.31496062992125984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19B2216439A34EB4FFF490451D15EA" ma:contentTypeVersion="13" ma:contentTypeDescription="Create a new document." ma:contentTypeScope="" ma:versionID="792444dc22db48b8be325f1ebe9f3fea">
  <xsd:schema xmlns:xsd="http://www.w3.org/2001/XMLSchema" xmlns:xs="http://www.w3.org/2001/XMLSchema" xmlns:p="http://schemas.microsoft.com/office/2006/metadata/properties" xmlns:ns3="b3765f6a-c437-471b-b759-7454013b8a98" xmlns:ns4="120ebb1c-ace9-43f0-af04-7cae652879bc" targetNamespace="http://schemas.microsoft.com/office/2006/metadata/properties" ma:root="true" ma:fieldsID="a3a5c7e56783d80cce8b50f037b41778" ns3:_="" ns4:_="">
    <xsd:import namespace="b3765f6a-c437-471b-b759-7454013b8a98"/>
    <xsd:import namespace="120ebb1c-ace9-43f0-af04-7cae652879b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65f6a-c437-471b-b759-7454013b8a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ebb1c-ace9-43f0-af04-7cae65287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CDE51E-15D2-42F5-97C5-DC322DDA66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B76AAB-60F0-401E-B752-33DE1B9FD8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765f6a-c437-471b-b759-7454013b8a98"/>
    <ds:schemaRef ds:uri="120ebb1c-ace9-43f0-af04-7cae65287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EF09D2-3C77-40E6-B70C-08E7B74EDCF2}">
  <ds:schemaRefs>
    <ds:schemaRef ds:uri="http://schemas.openxmlformats.org/package/2006/metadata/core-properties"/>
    <ds:schemaRef ds:uri="http://schemas.microsoft.com/office/infopath/2007/PartnerControls"/>
    <ds:schemaRef ds:uri="b3765f6a-c437-471b-b759-7454013b8a98"/>
    <ds:schemaRef ds:uri="http://www.w3.org/XML/1998/namespace"/>
    <ds:schemaRef ds:uri="120ebb1c-ace9-43f0-af04-7cae652879bc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SITUAC FINANC</vt:lpstr>
      <vt:lpstr>EST.RESULTAD</vt:lpstr>
      <vt:lpstr>CGN-2015-002</vt:lpstr>
      <vt:lpstr>CGN-2015-001</vt:lpstr>
      <vt:lpstr>'CGN-2015-002'!Área_de_impresión</vt:lpstr>
      <vt:lpstr>EST.RESULTAD!Área_de_impresión</vt:lpstr>
      <vt:lpstr>'SITUAC FINANC'!Área_de_impresión</vt:lpstr>
      <vt:lpstr>'CGN-2015-001'!Títulos_a_imprimir</vt:lpstr>
      <vt:lpstr>'SITUAC FINANC'!Títulos_a_imprimir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Antonio Pardo Murcia</dc:creator>
  <cp:lastModifiedBy>Yasmin Ontibon Salazar</cp:lastModifiedBy>
  <cp:lastPrinted>2020-07-14T15:44:53Z</cp:lastPrinted>
  <dcterms:created xsi:type="dcterms:W3CDTF">2020-04-27T16:09:24Z</dcterms:created>
  <dcterms:modified xsi:type="dcterms:W3CDTF">2020-07-15T15:58:28Z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0x0101003D19B2216439A34EB4FFF490451D15EA</vt:lpwstr>
  </property>
</Properties>
</file>