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sanchezu\Desktop\ARCHIVOS\Deyanira\Transparencia\Transparencia 2019\Activos 2019\Activos\Procesos actualizados\Aprobados\"/>
    </mc:Choice>
  </mc:AlternateContent>
  <bookViews>
    <workbookView xWindow="0" yWindow="0" windowWidth="28800" windowHeight="12135"/>
  </bookViews>
  <sheets>
    <sheet name="Hoja1" sheetId="1" r:id="rId1"/>
    <sheet name="Hoja2" sheetId="2" r:id="rId2"/>
  </sheets>
  <externalReferences>
    <externalReference r:id="rId3"/>
    <externalReference r:id="rId4"/>
  </externalReferences>
  <definedNames>
    <definedName name="_xlnm._FilterDatabase" localSheetId="0" hidden="1">Hoja1!$A$14:$AR$29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17" i="1" l="1"/>
  <c r="AK16" i="1" l="1"/>
  <c r="AK18" i="1"/>
  <c r="AK19" i="1"/>
  <c r="AK20" i="1"/>
  <c r="AK21" i="1"/>
  <c r="AK22" i="1"/>
  <c r="AK23" i="1"/>
  <c r="AK24" i="1"/>
  <c r="AK25" i="1"/>
  <c r="AK26" i="1"/>
  <c r="AK27" i="1"/>
  <c r="AK28" i="1"/>
  <c r="AK29" i="1"/>
  <c r="AK15" i="1"/>
</calcChain>
</file>

<file path=xl/comments1.xml><?xml version="1.0" encoding="utf-8"?>
<comments xmlns="http://schemas.openxmlformats.org/spreadsheetml/2006/main">
  <authors>
    <author>Vilma Deyanira Sanchez Ulloa</author>
  </authors>
  <commentList>
    <comment ref="AH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L11" authorId="0" shapeId="0">
      <text>
        <r>
          <rPr>
            <sz val="9"/>
            <color indexed="81"/>
            <rFont val="Tahoma"/>
            <family val="2"/>
          </rPr>
          <t>Indicar la dependencia y el cargo del custodio de la información. En caso de que el custodio sea un tercero, indicar la empresa y cargo del mismo.</t>
        </r>
      </text>
    </comment>
    <comment ref="AM11" authorId="0" shapeId="0">
      <text>
        <r>
          <rPr>
            <sz val="9"/>
            <color indexed="81"/>
            <rFont val="Tahoma"/>
            <family val="2"/>
          </rPr>
          <t xml:space="preserve">Área o dependencia que produce la información
</t>
        </r>
      </text>
    </comment>
    <comment ref="AN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O11" authorId="0" shapeId="0">
      <text>
        <r>
          <rPr>
            <sz val="9"/>
            <color indexed="81"/>
            <rFont val="Tahoma"/>
            <family val="2"/>
          </rPr>
          <t xml:space="preserve">Se cocola el cargo del responsable de la información (jefe de cada dependencia
</t>
        </r>
      </text>
    </comment>
    <comment ref="AP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Q11" authorId="0" shapeId="0">
      <text>
        <r>
          <rPr>
            <sz val="9"/>
            <color indexed="81"/>
            <rFont val="Tahoma"/>
            <family val="2"/>
          </rPr>
          <t>Indica si la información está publicada o disponible para ser solicitada, señalando dónde está publicada y/o dónde se puede consultar o solicitar.</t>
        </r>
      </text>
    </comment>
    <comment ref="AR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F12" authorId="0" shapeId="0">
      <text>
        <r>
          <rPr>
            <sz val="9"/>
            <color indexed="81"/>
            <rFont val="Tahoma"/>
            <family val="2"/>
          </rPr>
          <t xml:space="preserve">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
</t>
        </r>
      </text>
    </comment>
    <comment ref="G12" authorId="0" shapeId="0">
      <text>
        <r>
          <rPr>
            <sz val="9"/>
            <color indexed="81"/>
            <rFont val="Tahoma"/>
            <family val="2"/>
          </rPr>
          <t xml:space="preserve">Identificar los documentos de archivo (registros) que se generan de la ejecución de las diferentes actividades. </t>
        </r>
      </text>
    </comment>
    <comment ref="J12" authorId="0" shapeId="0">
      <text>
        <r>
          <rPr>
            <sz val="9"/>
            <color indexed="81"/>
            <rFont val="Tahoma"/>
            <family val="2"/>
          </rPr>
          <t>Debe orientarse a identificar el valor generado para ciudadanos, usuarios y grupos de interés</t>
        </r>
      </text>
    </comment>
    <comment ref="M12" authorId="0" shapeId="0">
      <text>
        <r>
          <rPr>
            <sz val="9"/>
            <color indexed="81"/>
            <rFont val="Tahoma"/>
            <family val="2"/>
          </rPr>
          <t>Medios en los cuales se contiene la información, según los materiales empleados. Además de los archivos en papel existen los archivos audiovisuales, fotográficos, fílmicos, informáticos, orales y sonoros (Ley 594 de 2000, Art. 3).</t>
        </r>
      </text>
    </comment>
    <comment ref="S12" authorId="0" shapeId="0">
      <text>
        <r>
          <rPr>
            <sz val="9"/>
            <color indexed="81"/>
            <rFont val="Tahoma"/>
            <family val="2"/>
          </rPr>
          <t>Identificar dónde se genera la información contenida en el documento de archivo (registro), con base en los siguientes criterios</t>
        </r>
      </text>
    </comment>
    <comment ref="X13" authorId="0" shapeId="0">
      <text>
        <r>
          <rPr>
            <sz val="9"/>
            <color indexed="81"/>
            <rFont val="Tahoma"/>
            <family val="2"/>
          </rPr>
          <t xml:space="preserve">Indicar la clasificación del documento de archivo (registro) de conformidad con su nivel de confidencialidad (pública, clasificada o reservada) </t>
        </r>
      </text>
    </comment>
    <comment ref="AB13" authorId="0" shapeId="0">
      <text>
        <r>
          <rPr>
            <sz val="9"/>
            <color indexed="81"/>
            <rFont val="Tahoma"/>
            <family val="2"/>
          </rPr>
          <t>Fundamento que justifica la clasificación o la reserva, señalando expresamente la norma, artículo, inciso o párrafo que la ampara</t>
        </r>
      </text>
    </comment>
    <comment ref="AC13" authorId="0" shapeId="0">
      <text>
        <r>
          <rPr>
            <sz val="9"/>
            <color indexed="81"/>
            <rFont val="Tahoma"/>
            <family val="2"/>
          </rPr>
          <t xml:space="preserve">Se menciona la norma jurídica que sirve como fundamento jurídico para la clasificación o reserva de la información
</t>
        </r>
      </text>
    </comment>
    <comment ref="AD13" authorId="0" shapeId="0">
      <text>
        <r>
          <rPr>
            <sz val="9"/>
            <color indexed="81"/>
            <rFont val="Tahoma"/>
            <family val="2"/>
          </rPr>
          <t>Según sea integral o parcial la calificación, las partes o secciones clasificadas o reservadas</t>
        </r>
      </text>
    </comment>
    <comment ref="AE13" authorId="0" shapeId="0">
      <text>
        <r>
          <rPr>
            <sz val="9"/>
            <color indexed="81"/>
            <rFont val="Tahoma"/>
            <family val="2"/>
          </rPr>
          <t xml:space="preserve">Tiempo que cobija la clasificación o reserva
</t>
        </r>
      </text>
    </comment>
    <comment ref="AF13" authorId="0" shapeId="0">
      <text>
        <r>
          <rPr>
            <sz val="9"/>
            <color indexed="81"/>
            <rFont val="Tahoma"/>
            <family val="2"/>
          </rPr>
          <t>Cualquier información vinculada o que pueda asociarse a una o varias personas naturales determinadas o determinables</t>
        </r>
      </text>
    </comment>
    <comment ref="AG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G14" authorId="0" shapeId="0">
      <text>
        <r>
          <rPr>
            <sz val="9"/>
            <color indexed="81"/>
            <rFont val="Tahoma"/>
            <family val="2"/>
          </rPr>
          <t>Registrar la denominación asignada al documento de archivo o registro. Es necesario resaltar que este nombre es diferente al nombre asignado al formato.</t>
        </r>
      </text>
    </comment>
    <comment ref="H14" authorId="0" shapeId="0">
      <text>
        <r>
          <rPr>
            <sz val="9"/>
            <color indexed="81"/>
            <rFont val="Tahoma"/>
            <family val="2"/>
          </rPr>
          <t>Realizar la descripción general del documento, especificando la información que contiene.</t>
        </r>
      </text>
    </comment>
    <comment ref="I14" authorId="0" shapeId="0">
      <text>
        <r>
          <rPr>
            <sz val="9"/>
            <color indexed="81"/>
            <rFont val="Tahoma"/>
            <family val="2"/>
          </rPr>
          <t>Establecer el Idioma, lengua o dialecto en que se encuentra la información consignada en el documento de archivo (registro).</t>
        </r>
      </text>
    </comment>
    <comment ref="J14" authorId="0" shapeId="0">
      <text>
        <r>
          <rPr>
            <sz val="9"/>
            <color indexed="81"/>
            <rFont val="Tahoma"/>
            <family val="2"/>
          </rPr>
          <t xml:space="preserve">Seleccionar alguno de los criterios de la lista desplegable.
• </t>
        </r>
        <r>
          <rPr>
            <b/>
            <sz val="9"/>
            <color indexed="81"/>
            <rFont val="Tahoma"/>
            <family val="2"/>
          </rPr>
          <t>Financiero</t>
        </r>
        <r>
          <rPr>
            <sz val="9"/>
            <color indexed="81"/>
            <rFont val="Tahoma"/>
            <family val="2"/>
          </rPr>
          <t xml:space="preserve">: Impacto actual o futuro de ingresos, valor de activos, pasivos o cualquier otro aspecto relacionado con la riqueza y el riesgo. 
• </t>
        </r>
        <r>
          <rPr>
            <b/>
            <sz val="9"/>
            <color indexed="81"/>
            <rFont val="Tahoma"/>
            <family val="2"/>
          </rPr>
          <t>Político</t>
        </r>
        <r>
          <rPr>
            <sz val="9"/>
            <color indexed="81"/>
            <rFont val="Tahoma"/>
            <family val="2"/>
          </rPr>
          <t xml:space="preserve">: Impacto en una persona o un grupo de influencia o partidos políticos como producto de la acción del gobierno o su política. 
• </t>
        </r>
        <r>
          <rPr>
            <b/>
            <sz val="9"/>
            <color indexed="81"/>
            <rFont val="Tahoma"/>
            <family val="2"/>
          </rPr>
          <t>Social</t>
        </r>
        <r>
          <rPr>
            <sz val="9"/>
            <color indexed="81"/>
            <rFont val="Tahoma"/>
            <family val="2"/>
          </rPr>
          <t xml:space="preserve">: Impacto en las relaciones con la comunidad o familias, en la movilidad social, estatus o identidad.
 • </t>
        </r>
        <r>
          <rPr>
            <b/>
            <sz val="9"/>
            <color indexed="81"/>
            <rFont val="Tahoma"/>
            <family val="2"/>
          </rPr>
          <t>Estratégico</t>
        </r>
        <r>
          <rPr>
            <sz val="9"/>
            <color indexed="81"/>
            <rFont val="Tahoma"/>
            <family val="2"/>
          </rPr>
          <t xml:space="preserve">: Impacto en personas o grupos económicos relevantes en sus objetivos y recursos para la innovación o el planeamiento. • Ideológico: Impacto en las creencias, en la moral o en los compromisos éticos en la sociedad. 
• </t>
        </r>
        <r>
          <rPr>
            <b/>
            <sz val="9"/>
            <color indexed="81"/>
            <rFont val="Tahoma"/>
            <family val="2"/>
          </rPr>
          <t>Legitimidad y Respeto</t>
        </r>
        <r>
          <rPr>
            <sz val="9"/>
            <color indexed="81"/>
            <rFont val="Tahoma"/>
            <family val="2"/>
          </rPr>
          <t xml:space="preserve">: Impacto a nivel de la confianza, integridad y legitimidad de entidades públicas y privadas.
</t>
        </r>
      </text>
    </comment>
    <comment ref="K14" authorId="0" shapeId="0">
      <text>
        <r>
          <rPr>
            <sz val="9"/>
            <color indexed="81"/>
            <rFont val="Tahoma"/>
            <family val="2"/>
          </rPr>
          <t>Seleccionar una de las siguientes opciones  si dicha información es de ámbito municipal, distrital o nacional</t>
        </r>
      </text>
    </comment>
    <comment ref="L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M14" authorId="0" shapeId="0">
      <text>
        <r>
          <rPr>
            <sz val="9"/>
            <color indexed="81"/>
            <rFont val="Tahoma"/>
            <family val="2"/>
          </rPr>
          <t>Marcar con una “X” si el documento se encuentra elaborado en soporte papel y cinta (video, cassette, película, microfilm, entre otros)</t>
        </r>
      </text>
    </comment>
    <comment ref="N14" authorId="0" shapeId="0">
      <text>
        <r>
          <rPr>
            <sz val="9"/>
            <color indexed="81"/>
            <rFont val="Tahoma"/>
            <family val="2"/>
          </rPr>
          <t>Marcar con una “X” si el documento se encuentra elaborado en soporte papel y cinta (video, cassette, película, microfilm, entre otros)</t>
        </r>
      </text>
    </comment>
    <comment ref="O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P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Q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R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S14" authorId="0" shapeId="0">
      <text>
        <r>
          <rPr>
            <sz val="9"/>
            <color indexed="81"/>
            <rFont val="Tahoma"/>
            <family val="2"/>
          </rPr>
          <t xml:space="preserve">Marcar con una “X” cuando la información es generada por la entidad u organismo distrital.
</t>
        </r>
      </text>
    </comment>
    <comment ref="T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U14" authorId="0" shapeId="0">
      <text>
        <r>
          <rPr>
            <sz val="9"/>
            <color indexed="81"/>
            <rFont val="Tahoma"/>
            <family val="2"/>
          </rPr>
          <t>Registrar el nombre asignado en la tabla de retención documental para la serie</t>
        </r>
      </text>
    </comment>
    <comment ref="V14" authorId="0" shapeId="0">
      <text>
        <r>
          <rPr>
            <sz val="9"/>
            <color indexed="81"/>
            <rFont val="Tahoma"/>
            <family val="2"/>
          </rPr>
          <t xml:space="preserve">Registrar el nombre asignado en la tabla de retención documental para la Subserie, en caso de no tener te campo se incluye “No Aplica (NA)”.
</t>
        </r>
      </text>
    </comment>
    <comment ref="W14" authorId="0" shapeId="0">
      <text>
        <r>
          <rPr>
            <sz val="9"/>
            <color indexed="81"/>
            <rFont val="Tahoma"/>
            <family val="2"/>
          </rPr>
          <t xml:space="preserve">Registrar el nombre asignado en la tabla de retención documental para la  subserie
</t>
        </r>
      </text>
    </comment>
    <comment ref="X14" authorId="0" shapeId="0">
      <text>
        <r>
          <rPr>
            <sz val="9"/>
            <color indexed="81"/>
            <rFont val="Tahoma"/>
            <family val="2"/>
          </rPr>
          <t>Es toda información que un sujeto obligado genere, obtenga, adquiera, o controle en su calidad de tal.</t>
        </r>
      </text>
    </comment>
    <comment ref="Y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Z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K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<sst xmlns="http://schemas.openxmlformats.org/spreadsheetml/2006/main" count="719" uniqueCount="217">
  <si>
    <t>CRITERIO CON BASE EN LA LEY 1712 DE 2014</t>
  </si>
  <si>
    <t>2. Item</t>
  </si>
  <si>
    <t>Elaborado por:</t>
  </si>
  <si>
    <t xml:space="preserve">Lugar y Fecha: </t>
  </si>
  <si>
    <t xml:space="preserve">Aprobado por: </t>
  </si>
  <si>
    <t xml:space="preserve">Cargo: </t>
  </si>
  <si>
    <t>Observaciones de la
actualización:</t>
  </si>
  <si>
    <t>3. Dependencia</t>
  </si>
  <si>
    <t>Oficina Asesora de Comunicaciones</t>
  </si>
  <si>
    <t>4. Norma, función o proceso</t>
  </si>
  <si>
    <t>5. Procedimiento</t>
  </si>
  <si>
    <t>6. Código del formato</t>
  </si>
  <si>
    <t>(NA)</t>
  </si>
  <si>
    <t>7. Tipo documental</t>
  </si>
  <si>
    <t>7.1. Nombre del registro o documento de archivo</t>
  </si>
  <si>
    <t>7.2. Definición</t>
  </si>
  <si>
    <t>7.3. Idioma</t>
  </si>
  <si>
    <t>Español</t>
  </si>
  <si>
    <t>8. Datos abiertos</t>
  </si>
  <si>
    <t>8.1. Tipología de la Información</t>
  </si>
  <si>
    <t>Estratégico</t>
  </si>
  <si>
    <t>8.2. Ámbito Geográfico</t>
  </si>
  <si>
    <t>Distrital</t>
  </si>
  <si>
    <t>8.3. Fuente</t>
  </si>
  <si>
    <t>Primaria</t>
  </si>
  <si>
    <t>9. Tipo de Soporte (medio de conservación y/o soporte)</t>
  </si>
  <si>
    <t>X</t>
  </si>
  <si>
    <t>Papel</t>
  </si>
  <si>
    <t>10. Tipo de origen</t>
  </si>
  <si>
    <t>10.1. Interno</t>
  </si>
  <si>
    <t>10.2. Externo</t>
  </si>
  <si>
    <t>11.1. Serie</t>
  </si>
  <si>
    <t>11.2. Subserie</t>
  </si>
  <si>
    <t>12. Estado y custodia de la Información (Disponibilidad)</t>
  </si>
  <si>
    <t>Pública</t>
  </si>
  <si>
    <t>Clasificada</t>
  </si>
  <si>
    <t>Reservada</t>
  </si>
  <si>
    <t>12.2. Objetivo legítimo de la excepción</t>
  </si>
  <si>
    <t>12.3. Fundamento Constitucional o Legal</t>
  </si>
  <si>
    <t>12.4.Fundamento jurídico de la excepción</t>
  </si>
  <si>
    <t>12.5.Excepción total o parcial</t>
  </si>
  <si>
    <t>12.6.Plazo de la clasificación o reserva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</si>
  <si>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</si>
  <si>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</si>
  <si>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</si>
  <si>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</si>
  <si>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</si>
  <si>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</si>
  <si>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</si>
  <si>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</si>
  <si>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</si>
  <si>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</si>
  <si>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</si>
  <si>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</si>
  <si>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</si>
  <si>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</si>
  <si>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</si>
  <si>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</si>
  <si>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</si>
  <si>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</si>
  <si>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</si>
  <si>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</si>
  <si>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</si>
  <si>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</si>
  <si>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</si>
  <si>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</si>
  <si>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</si>
  <si>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</si>
  <si>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</si>
  <si>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</si>
  <si>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</si>
  <si>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</si>
  <si>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</si>
  <si>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</si>
  <si>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</si>
  <si>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</si>
  <si>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</si>
  <si>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</si>
  <si>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</si>
  <si>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</si>
  <si>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</si>
  <si>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</si>
  <si>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</si>
  <si>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</si>
  <si>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</si>
  <si>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</si>
  <si>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</si>
  <si>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</si>
  <si>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</si>
  <si>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</si>
  <si>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</si>
  <si>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</si>
  <si>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</si>
  <si>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</si>
  <si>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</si>
  <si>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</si>
  <si>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</si>
  <si>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</si>
  <si>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</si>
  <si>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</si>
  <si>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</si>
  <si>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</si>
  <si>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</si>
  <si>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</si>
  <si>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</si>
  <si>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</si>
  <si>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</si>
  <si>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</si>
  <si>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</si>
  <si>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</si>
  <si>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</si>
  <si>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</si>
  <si>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</si>
  <si>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</si>
  <si>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</si>
  <si>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</si>
  <si>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</si>
  <si>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</si>
  <si>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</si>
  <si>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</si>
  <si>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</si>
  <si>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</si>
  <si>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</si>
  <si>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</si>
  <si>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</si>
  <si>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</si>
  <si>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</si>
  <si>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</si>
  <si>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</si>
  <si>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</si>
  <si>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</si>
  <si>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</si>
  <si>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</si>
  <si>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</si>
  <si>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</si>
  <si>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</si>
  <si>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</si>
  <si>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</si>
  <si>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</si>
  <si>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</si>
  <si>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</si>
  <si>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</si>
  <si>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Metodología (Juegos, recolección de información)</t>
  </si>
  <si>
    <t>Documento que hace referencia a la metología impartida para desarrollara juegos y recolección de información en las casas de la juventud.</t>
  </si>
  <si>
    <t>Listados de asistencia (Electrónico)</t>
  </si>
  <si>
    <t>Sistematización de la relatoría (Electrónico)</t>
  </si>
  <si>
    <t>Documento que registra los aspectos positivos y negativos de los eventos realizados en los programas culturales de iniciativas juveniles.</t>
  </si>
  <si>
    <t>Ficha SIRBE</t>
  </si>
  <si>
    <t>Valoraciones de los servicios</t>
  </si>
  <si>
    <t>Documento diligenciado por los participantes de las casas de la juventud, donde valoran los servicios prestados por la entidad.</t>
  </si>
  <si>
    <t>Fichas técnicas de atención</t>
  </si>
  <si>
    <t>Documento que refleja la atención realizada a cada participante en las casas de la juventud.</t>
  </si>
  <si>
    <t>Lectura de realidades</t>
  </si>
  <si>
    <t>Documento contexto que promueve experiencias compartidas en la búsqueda de la garantía y restablecimiento de derechos de la población juvenil adelantada en el distrito.</t>
  </si>
  <si>
    <t>Metodologías de talleres de prevención Integral</t>
  </si>
  <si>
    <t>Documento que hace referencia a la metología impartida para desarrollara los talleres en la casa de juventud.</t>
  </si>
  <si>
    <t>Cartillas UNODOC - UNODC</t>
  </si>
  <si>
    <t>Son los diferentes materiales, referencias bibliográficas que se tienen para suministrar las capacitaciones publicadas por la UNODOC y la UNODC</t>
  </si>
  <si>
    <t>Planillas de asistencia (cursos, talleres, capacitaciones)</t>
  </si>
  <si>
    <t>Módulos de maternidad y paternidad (Capacitaciones)</t>
  </si>
  <si>
    <t>Son los diferentes materiales, referencias bibliográficas que se tienen para suministrar las capacitaciones sobre maternidad y paternidad.</t>
  </si>
  <si>
    <t>Programas de capacitaciones o ficha técnica</t>
  </si>
  <si>
    <t>Refleja los temas y dinámica de la capacitación realizada</t>
  </si>
  <si>
    <t>Informe a seguimiento de prácticas universitarias (FOR-PSS-008)</t>
  </si>
  <si>
    <t>Documento que se realiza al finalizar las actividades y la prácticas universitarias, el cual sirve como insumo para que, en articulación con la Subdirección de Desarrollo y Gestión del Talento Humano, se expida la certificación de la pasantía realizada.</t>
  </si>
  <si>
    <t>(FOR-PSS-009)</t>
  </si>
  <si>
    <t xml:space="preserve"> Asistencia de las Casas de Juventud</t>
  </si>
  <si>
    <t>Es el registro de las personas que ingresan a la casa de Juventud.</t>
  </si>
  <si>
    <t>FOR-PSS-006</t>
  </si>
  <si>
    <t xml:space="preserve">Formato de préstamo de espacios y de elementos de las casas de la juventud </t>
  </si>
  <si>
    <t xml:space="preserve">PROGRAMAS 
 </t>
  </si>
  <si>
    <t>Contiene la documentación que genera la Secretaría Distrital de Integración Social a partir de la implementación de iniciativas ambientales con las/los jóvenes para el cuidado, protección y defensa del territorio.</t>
  </si>
  <si>
    <t xml:space="preserve">PROGRAMAS
</t>
  </si>
  <si>
    <t>Programas de capacitación a beneficiarios y participantes a Servicios Sociales</t>
  </si>
  <si>
    <t>Contiene la documentación que genera la Secretaría Distrital de Integración Social a partir de los programas de formación una promoción de la capacitación en distintas labores prácticas (en la mayoría de los casos en arte y oficios) con el fin de mejorar las oportunidades laborales de la población .</t>
  </si>
  <si>
    <t xml:space="preserve">REGISTROS </t>
  </si>
  <si>
    <t>Evidencia el préstamo de elementos y espacios de casas de la juventud para capacitación o eventos culturales.</t>
  </si>
  <si>
    <t>*Archivo de Gestión de la Dependencia
*Archivo Central de la Entidad</t>
  </si>
  <si>
    <t>Interno
Externo</t>
  </si>
  <si>
    <t>*Subdirector(a) para la Juventud
*Subdirector(a) Administrativo y financiero</t>
  </si>
  <si>
    <t>Disponible</t>
  </si>
  <si>
    <t xml:space="preserve">Archivo de Gestión Dependencia - Archivo Central de la Entidad </t>
  </si>
  <si>
    <t>9.1. Físico</t>
  </si>
  <si>
    <t>9.2, Análogo</t>
  </si>
  <si>
    <t>9.3. Digital</t>
  </si>
  <si>
    <t>9.4. Electrónico</t>
  </si>
  <si>
    <t>9.5. Descripción  del soporte</t>
  </si>
  <si>
    <t>9.6. Presentación de la información (formato)</t>
  </si>
  <si>
    <t>Programa de Iniciativas Juveniles</t>
  </si>
  <si>
    <t>12.1. Nivel de confidencialidad</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</si>
  <si>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</si>
  <si>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 xml:space="preserve">Decreto 607 de 2007. "Por el cual se determina el Objeto, la Estructura Organizacional y Funciones de la Secretaría Distrital de Integración Social". Artículo 23º. Subdirección para la Juventud. Acuerdo 589 de 2015 “Por el cual se promueve la formulación del plan Distrital para la inclusión social de los jóvenes con alto grado de emergencia social, grupos de violencia juvenil y otros jóvenes excluidos socialmente”. 
CRT-PSS-001
Prestación de los servicios sociales para la inclusión social </t>
  </si>
  <si>
    <t>Decreto 607 de 2007. "Por el cual se determina el Objeto, la Estructura Organizacional y Funciones de la Secretaría Distrital de Integración Social". Artículo 23º. Subdirección para la Juventud. Acuerdo 589 de 2015 “Por el cual se promueve la formulación del plan Distrital para la inclusión social de los jóvenes con alto grado de emergencia social, grupos de violencia juvenil y otros jóvenes excluidos socialmente”. 
CRT-PSS-001
Prestación de los servicios sociales para la inclusión social                                   Resolución 825 del 2018 Por la cual se adoptan los criterios de focalización, priorización, ingreso, egreso y restricciones para el acceso a los servicios sociales y apoyos de la Secretaría Distrital de integración Social, en lo correspondiente al servicio social denominado Distrito Joven</t>
  </si>
  <si>
    <t>PROCESO GESTIÓN DOCUMENTAL
FORMATO CUADRO DE CARACTERIZACIÓN DOCUMENTAL - REGISTRO DE ACTIVO DE INFORMACIÓN</t>
  </si>
  <si>
    <t>Código:</t>
  </si>
  <si>
    <t>Versión: 0</t>
  </si>
  <si>
    <t xml:space="preserve">Fecha: </t>
  </si>
  <si>
    <t>Página: 1 de 1</t>
  </si>
  <si>
    <t>UNIDAD ADMINISTRATIVA: SUBDIRECCIÓN PARA LA JUVENTUD</t>
  </si>
  <si>
    <r>
      <rPr>
        <sz val="10"/>
        <color indexed="8"/>
        <rFont val="Arial"/>
        <family val="2"/>
      </rPr>
      <t>PROPIETARIO DE LOS ACTIVOS DE INFORMACIÓN</t>
    </r>
    <r>
      <rPr>
        <b/>
        <sz val="10"/>
        <color indexed="8"/>
        <rFont val="Arial"/>
        <family val="2"/>
      </rPr>
      <t>: SUBDIRECTOR(A) PARA LA JUVENTUD</t>
    </r>
  </si>
  <si>
    <r>
      <t>FECHA DE ELABORACIÓN / VALIDACIÓN:</t>
    </r>
    <r>
      <rPr>
        <b/>
        <sz val="10"/>
        <color indexed="8"/>
        <rFont val="Arial"/>
        <family val="2"/>
      </rPr>
      <t xml:space="preserve"> 22/10/2019</t>
    </r>
  </si>
  <si>
    <t>Deyanira Sánchez Ulloa - Contratista Subdirección Administrativa y Financiera</t>
  </si>
  <si>
    <t xml:space="preserve">Firma: </t>
  </si>
  <si>
    <t>Bogotá D.C., 18 de octubre de 2019</t>
  </si>
  <si>
    <t>Fadid Eduardo Villegas Cure</t>
  </si>
  <si>
    <r>
      <t xml:space="preserve">El presente documento fue aprobado mediante Acta No. </t>
    </r>
    <r>
      <rPr>
        <b/>
        <sz val="10"/>
        <color indexed="8"/>
        <rFont val="Arial"/>
        <family val="2"/>
      </rPr>
      <t>57</t>
    </r>
    <r>
      <rPr>
        <sz val="10"/>
        <color indexed="8"/>
        <rFont val="Arial"/>
        <family val="2"/>
      </rPr>
      <t xml:space="preserve">  del 6 de noviembre de 2019 (Aprobación de instrumentos de gestión de información: Inventario de Activos de Información e Índice de Información Clasificada y Reservada)</t>
    </r>
  </si>
  <si>
    <t>Subdirector para la Juventud</t>
  </si>
  <si>
    <t>Registros de préstamos de elementos y espacios de casas de la juventud</t>
  </si>
  <si>
    <t>Se realizó acompañamiento por parte de:
José David Tarazona - Abogado Subdirección para la Juventud
Maria Nelly Bonilla - Referente SIG Subdirección para la Juventud
María Angela Toro Martínez - Referente de Gestión Documental Subdirección para la Juventud</t>
  </si>
  <si>
    <t>11. Clasificación documental categoría de información)</t>
  </si>
  <si>
    <t>11.3. Descripción de la categoría de información</t>
  </si>
  <si>
    <t xml:space="preserve">Documento en el cual se deja constancia de los asistentes a los programas de formación de la SDIS.  </t>
  </si>
  <si>
    <t>Documento que registra la información de un ciudadano, con relación a los datos de tipo familiar, financiero, estado civil, condición de salud, educación y actividades ocupacionales o laborales.</t>
  </si>
  <si>
    <t>Documento por el cual los jóvenes se inscriben en un programa de formación que brinda la SDIS.</t>
  </si>
  <si>
    <t>Documento que soporta el préstamo de espacios y elementos en las casas de la juventud.</t>
  </si>
  <si>
    <t>Fecha solicitud de publicación</t>
  </si>
  <si>
    <t>20 de noviembre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</si>
</sst>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rgb="FF006100"/>
      <name val="Calibri"/>
      <family val="2"/>
      <scheme val="minor"/>
    </font>
    <font>
      <b/>
      <sz val="11"/>
      <color theme="1"/>
      <name val="Calibri"/>
      <family val="2"/>
      <scheme val="minor"/>
    </font>
    <font>
      <b/>
      <sz val="11"/>
      <color theme="0"/>
      <name val="Arial"/>
      <family val="2"/>
    </font>
    <font>
      <sz val="10"/>
      <name val="Arial"/>
      <family val="2"/>
    </font>
    <font>
      <b/>
      <sz val="10"/>
      <color indexed="8"/>
      <name val="Arial"/>
      <family val="2"/>
    </font>
    <font>
      <sz val="10"/>
      <color indexed="8"/>
      <name val="Arial"/>
      <family val="2"/>
    </font>
    <font>
      <sz val="10"/>
      <color theme="1"/>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9"/>
      <name val="Arial"/>
      <family val="2"/>
    </font>
    <font>
      <sz val="9"/>
      <color theme="1"/>
      <name val="Arial"/>
      <family val="2"/>
    </font>
    <font>
      <sz val="11"/>
      <color theme="1"/>
      <name val="Arial"/>
      <family val="2"/>
    </font>
  </fonts>
  <fills count="8">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theme="0"/>
        <bgColor indexed="26"/>
      </patternFill>
    </fill>
    <fill>
      <patternFill patternType="solid">
        <fgColor rgb="FFFFFFFF"/>
        <bgColor indexed="64"/>
      </patternFill>
    </fill>
  </fills>
  <borders count="15">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4" fillId="0" borderId="0"/>
    <xf numFmtId="0" fontId="6" fillId="0" borderId="0"/>
  </cellStyleXfs>
  <cellXfs count="75">
    <xf numFmtId="0" fontId="0" fillId="0" borderId="0" xfId="0"/>
    <xf numFmtId="0" fontId="5" fillId="0" borderId="0" xfId="0" applyFont="1" applyBorder="1" applyAlignment="1">
      <alignment horizontal="left"/>
    </xf>
    <xf numFmtId="0" fontId="6" fillId="0" borderId="0" xfId="0" applyFont="1" applyBorder="1" applyAlignment="1">
      <alignment horizontal="center"/>
    </xf>
    <xf numFmtId="0" fontId="5" fillId="0" borderId="0" xfId="0" applyFont="1" applyBorder="1" applyAlignment="1">
      <alignment vertical="center" wrapText="1"/>
    </xf>
    <xf numFmtId="0" fontId="2" fillId="0" borderId="0" xfId="0" applyFont="1"/>
    <xf numFmtId="0" fontId="2" fillId="0" borderId="0" xfId="0" applyFont="1" applyAlignment="1">
      <alignment wrapText="1"/>
    </xf>
    <xf numFmtId="0" fontId="10" fillId="0" borderId="0" xfId="0" applyFont="1"/>
    <xf numFmtId="0" fontId="0" fillId="0" borderId="0" xfId="0" applyFill="1" applyBorder="1"/>
    <xf numFmtId="0" fontId="10" fillId="0" borderId="0" xfId="0" applyFont="1" applyAlignment="1">
      <alignment horizontal="justify" vertical="center"/>
    </xf>
    <xf numFmtId="0" fontId="11" fillId="7" borderId="1" xfId="0" applyFont="1" applyFill="1" applyBorder="1" applyAlignment="1">
      <alignment horizontal="left" vertical="center" wrapText="1" indent="1"/>
    </xf>
    <xf numFmtId="0" fontId="11" fillId="7" borderId="2" xfId="0" applyFont="1" applyFill="1" applyBorder="1" applyAlignment="1">
      <alignment horizontal="left" vertical="center" wrapText="1" indent="1"/>
    </xf>
    <xf numFmtId="0" fontId="12" fillId="2" borderId="0" xfId="1" applyFont="1" applyAlignment="1">
      <alignment horizontal="center" vertical="center"/>
    </xf>
    <xf numFmtId="0" fontId="12" fillId="2" borderId="0" xfId="1" applyFont="1" applyAlignment="1">
      <alignment horizontal="center"/>
    </xf>
    <xf numFmtId="0" fontId="6" fillId="5" borderId="0" xfId="0" applyFont="1" applyFill="1" applyAlignment="1">
      <alignment horizontal="center" vertical="center"/>
    </xf>
    <xf numFmtId="0" fontId="0" fillId="0" borderId="0" xfId="0" applyAlignment="1">
      <alignment horizontal="center"/>
    </xf>
    <xf numFmtId="0" fontId="6" fillId="0" borderId="0" xfId="0" applyFont="1" applyAlignment="1">
      <alignment horizontal="justify" vertical="center" wrapText="1"/>
    </xf>
    <xf numFmtId="0" fontId="6" fillId="0" borderId="0" xfId="0" applyFont="1" applyAlignment="1">
      <alignment horizontal="center"/>
    </xf>
    <xf numFmtId="0" fontId="6" fillId="0" borderId="0" xfId="0" applyFont="1" applyAlignment="1">
      <alignment horizontal="left"/>
    </xf>
    <xf numFmtId="0" fontId="6" fillId="0" borderId="0" xfId="0" applyFont="1" applyAlignment="1">
      <alignment horizontal="center" textRotation="90"/>
    </xf>
    <xf numFmtId="0" fontId="6" fillId="0" borderId="0" xfId="0" applyFont="1" applyAlignment="1">
      <alignment horizontal="center" vertical="center"/>
    </xf>
    <xf numFmtId="0" fontId="6" fillId="5" borderId="0" xfId="0" applyFont="1" applyFill="1" applyAlignment="1">
      <alignment horizontal="center"/>
    </xf>
    <xf numFmtId="0" fontId="6" fillId="5" borderId="0" xfId="0" applyFont="1" applyFill="1" applyBorder="1" applyAlignment="1">
      <alignment horizontal="center"/>
    </xf>
    <xf numFmtId="0" fontId="14" fillId="4" borderId="0" xfId="0" applyFont="1" applyFill="1" applyBorder="1" applyAlignment="1">
      <alignment horizontal="center" vertical="center"/>
    </xf>
    <xf numFmtId="0" fontId="13" fillId="4" borderId="0" xfId="0" applyFont="1" applyFill="1" applyBorder="1" applyAlignment="1">
      <alignment horizontal="left" vertical="center"/>
    </xf>
    <xf numFmtId="0" fontId="5" fillId="5" borderId="0" xfId="0" applyFont="1" applyFill="1" applyAlignment="1">
      <alignment horizontal="center"/>
    </xf>
    <xf numFmtId="0" fontId="5" fillId="5" borderId="0" xfId="0" applyFont="1" applyFill="1" applyAlignment="1">
      <alignment horizontal="center" vertical="center"/>
    </xf>
    <xf numFmtId="0" fontId="3" fillId="3" borderId="3"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textRotation="90" wrapText="1"/>
      <protection locked="0"/>
    </xf>
    <xf numFmtId="0" fontId="4" fillId="4" borderId="3" xfId="0" applyNumberFormat="1" applyFont="1" applyFill="1" applyBorder="1" applyAlignment="1" applyProtection="1">
      <alignment horizontal="center" vertical="center" wrapText="1"/>
      <protection locked="0"/>
    </xf>
    <xf numFmtId="0" fontId="4" fillId="4" borderId="3" xfId="0" applyNumberFormat="1" applyFont="1" applyFill="1" applyBorder="1" applyAlignment="1" applyProtection="1">
      <alignment horizontal="justify" vertical="center" wrapText="1"/>
      <protection locked="0"/>
    </xf>
    <xf numFmtId="0" fontId="13" fillId="4"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4" borderId="3" xfId="0" applyFont="1" applyFill="1" applyBorder="1" applyAlignment="1" applyProtection="1">
      <alignment horizontal="justify" vertical="center" wrapText="1"/>
      <protection locked="0"/>
    </xf>
    <xf numFmtId="0" fontId="4" fillId="4" borderId="3" xfId="0" applyFont="1" applyFill="1" applyBorder="1" applyAlignment="1" applyProtection="1">
      <alignment horizontal="center" vertical="center" wrapText="1"/>
      <protection locked="0"/>
    </xf>
    <xf numFmtId="0" fontId="4" fillId="4" borderId="3" xfId="0" applyFont="1" applyFill="1" applyBorder="1" applyAlignment="1" applyProtection="1">
      <alignment vertical="center" textRotation="255" wrapText="1"/>
      <protection locked="0"/>
    </xf>
    <xf numFmtId="0" fontId="7" fillId="4" borderId="3" xfId="0" applyFont="1" applyFill="1" applyBorder="1" applyAlignment="1">
      <alignment horizontal="center" vertical="center" wrapText="1"/>
    </xf>
    <xf numFmtId="0" fontId="7" fillId="4" borderId="3"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justify" vertical="center" wrapText="1"/>
      <protection locked="0"/>
    </xf>
    <xf numFmtId="0" fontId="4" fillId="4" borderId="3" xfId="1" applyFont="1" applyFill="1" applyBorder="1" applyAlignment="1">
      <alignment horizontal="center" vertical="center"/>
    </xf>
    <xf numFmtId="0" fontId="4" fillId="4" borderId="3" xfId="0" applyFont="1" applyFill="1" applyBorder="1" applyAlignment="1">
      <alignment horizontal="center" vertical="center" wrapText="1"/>
    </xf>
    <xf numFmtId="0" fontId="4" fillId="6" borderId="3" xfId="3" applyFont="1" applyFill="1" applyBorder="1" applyAlignment="1">
      <alignment horizontal="center" vertical="center" wrapText="1"/>
    </xf>
    <xf numFmtId="0" fontId="7" fillId="4" borderId="3" xfId="3" applyNumberFormat="1" applyFont="1" applyFill="1" applyBorder="1" applyAlignment="1" applyProtection="1">
      <alignment horizontal="left" vertical="center" wrapText="1"/>
      <protection locked="0"/>
    </xf>
    <xf numFmtId="0" fontId="4" fillId="4" borderId="3" xfId="0" applyFont="1" applyFill="1" applyBorder="1" applyAlignment="1" applyProtection="1">
      <alignment horizontal="justify" vertical="center" wrapText="1"/>
      <protection locked="0"/>
    </xf>
    <xf numFmtId="0" fontId="15" fillId="5" borderId="0" xfId="0" applyFont="1" applyFill="1" applyAlignment="1">
      <alignment horizontal="left"/>
    </xf>
    <xf numFmtId="0" fontId="15" fillId="5" borderId="0" xfId="0" applyFont="1" applyFill="1" applyAlignment="1">
      <alignment horizontal="center"/>
    </xf>
    <xf numFmtId="0" fontId="15" fillId="4" borderId="0" xfId="0" applyFont="1" applyFill="1" applyBorder="1" applyAlignment="1">
      <alignment horizontal="center" vertical="center"/>
    </xf>
    <xf numFmtId="0" fontId="15" fillId="0" borderId="0" xfId="0" applyFont="1" applyAlignment="1"/>
    <xf numFmtId="0" fontId="15" fillId="0" borderId="0" xfId="0" applyFont="1"/>
    <xf numFmtId="0" fontId="15" fillId="0" borderId="0" xfId="0" applyFont="1" applyAlignment="1">
      <alignment horizontal="center"/>
    </xf>
    <xf numFmtId="0" fontId="15" fillId="0" borderId="0" xfId="0" applyFont="1" applyAlignment="1">
      <alignment horizontal="center" vertical="center"/>
    </xf>
    <xf numFmtId="0" fontId="3" fillId="3" borderId="3" xfId="0" applyFont="1" applyFill="1" applyBorder="1" applyAlignment="1" applyProtection="1">
      <alignment horizontal="center" vertical="center" wrapText="1"/>
      <protection locked="0"/>
    </xf>
    <xf numFmtId="0" fontId="3" fillId="3" borderId="3" xfId="0" applyFont="1" applyFill="1" applyBorder="1" applyAlignment="1">
      <alignment horizontal="center" vertical="center"/>
    </xf>
    <xf numFmtId="0" fontId="6" fillId="0" borderId="3" xfId="0" applyFont="1" applyBorder="1" applyAlignment="1">
      <alignment horizontal="left" vertical="top" wrapText="1"/>
    </xf>
    <xf numFmtId="0" fontId="15" fillId="4" borderId="3" xfId="0" applyFont="1" applyFill="1" applyBorder="1" applyAlignment="1">
      <alignment horizontal="center" vertical="center"/>
    </xf>
    <xf numFmtId="0" fontId="14" fillId="4" borderId="3" xfId="0" applyFont="1" applyFill="1" applyBorder="1" applyAlignment="1">
      <alignment horizontal="center" vertical="center" wrapText="1"/>
    </xf>
    <xf numFmtId="0" fontId="14" fillId="4" borderId="3" xfId="0" applyFont="1" applyFill="1" applyBorder="1" applyAlignment="1">
      <alignment horizontal="center" vertical="center"/>
    </xf>
    <xf numFmtId="0" fontId="13" fillId="0" borderId="3" xfId="0" applyFont="1" applyFill="1" applyBorder="1" applyAlignment="1">
      <alignment horizontal="left" vertical="center"/>
    </xf>
    <xf numFmtId="0" fontId="13" fillId="4" borderId="3" xfId="0" applyFont="1" applyFill="1" applyBorder="1" applyAlignment="1">
      <alignment horizontal="left" vertical="center"/>
    </xf>
    <xf numFmtId="0" fontId="13" fillId="4" borderId="3" xfId="0" applyFont="1" applyFill="1" applyBorder="1" applyAlignment="1">
      <alignment horizontal="left" vertical="center" wrapText="1"/>
    </xf>
    <xf numFmtId="0" fontId="6" fillId="0" borderId="3" xfId="0" applyFont="1" applyBorder="1" applyAlignment="1">
      <alignment horizontal="left"/>
    </xf>
    <xf numFmtId="0" fontId="5" fillId="0" borderId="3" xfId="0" applyFont="1" applyBorder="1" applyAlignment="1">
      <alignment horizontal="left"/>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0" fillId="5" borderId="3" xfId="0" applyFont="1" applyFill="1" applyBorder="1" applyAlignment="1">
      <alignment horizontal="left"/>
    </xf>
    <xf numFmtId="0" fontId="6" fillId="0" borderId="3" xfId="0" applyFont="1" applyBorder="1" applyAlignment="1">
      <alignment horizontal="left" vertical="center"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cellXfs>
  <cellStyles count="4">
    <cellStyle name="Buena" xfId="1" builtinId="26"/>
    <cellStyle name="Normal" xfId="0" builtinId="0"/>
    <cellStyle name="Normal 2 2" xfId="2"/>
    <cellStyle name="Normal_Hoja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4</xdr:row>
      <xdr:rowOff>78650</xdr:rowOff>
    </xdr:to>
    <xdr:pic>
      <xdr:nvPicPr>
        <xdr:cNvPr id="3" name="5 Imagen" descr="escudo-alc">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sanchezu/Desktop/ARCHIVOS/Deyanira/Transparencia/Transparencia%202019/Activos%202019/Activos/10020_Activos%20de%20Informaci&#243;n_Oficina%20Asesora%20de%20Comunic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ides/Desktop/Activos%202019/10000_Activos%20de%20Informaci&#243;n_Despac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9"/>
  <sheetViews>
    <sheetView tabSelected="1" zoomScale="85" zoomScaleNormal="85" workbookViewId="0"/>
  </sheetViews>
  <sheetFormatPr baseColWidth="10" defaultRowHeight="14.25" x14ac:dyDescent="0.2"/>
  <cols>
    <col min="1" max="1" width="11.42578125" style="47"/>
    <col min="2" max="2" width="11.42578125" style="47" customWidth="1"/>
    <col min="3" max="3" width="26.5703125" style="47" customWidth="1"/>
    <col min="4" max="4" width="33" style="47" customWidth="1"/>
    <col min="5" max="5" width="21.140625" style="48" customWidth="1"/>
    <col min="6" max="6" width="25.85546875" style="47" customWidth="1"/>
    <col min="7" max="7" width="21.28515625" style="47" customWidth="1"/>
    <col min="8" max="8" width="30.7109375" style="47" customWidth="1"/>
    <col min="9" max="9" width="11.42578125" style="47" customWidth="1"/>
    <col min="10" max="10" width="15.140625" style="47" customWidth="1"/>
    <col min="11" max="11" width="14.7109375" style="47" customWidth="1"/>
    <col min="12" max="12" width="16.5703125" style="47" customWidth="1"/>
    <col min="13" max="16" width="4.28515625" style="47" customWidth="1"/>
    <col min="17" max="17" width="17.7109375" style="47" customWidth="1"/>
    <col min="18" max="18" width="18.85546875" style="47" customWidth="1"/>
    <col min="19" max="20" width="4.28515625" style="47" customWidth="1"/>
    <col min="21" max="22" width="35.7109375" style="47" customWidth="1"/>
    <col min="23" max="23" width="30.7109375" style="47" customWidth="1"/>
    <col min="24" max="24" width="5.7109375" style="49" customWidth="1"/>
    <col min="25" max="25" width="5.7109375" style="48" customWidth="1"/>
    <col min="26" max="26" width="5.7109375" style="47" customWidth="1"/>
    <col min="27" max="27" width="30.7109375" style="47" customWidth="1"/>
    <col min="28" max="28" width="38.85546875" style="47" customWidth="1"/>
    <col min="29" max="31" width="33.42578125" style="47" customWidth="1"/>
    <col min="32" max="32" width="25.28515625" style="47" customWidth="1"/>
    <col min="33" max="33" width="17.85546875" style="47" customWidth="1"/>
    <col min="34" max="37" width="10.7109375" style="47" customWidth="1"/>
    <col min="38" max="39" width="16" style="47" customWidth="1"/>
    <col min="40" max="40" width="11.42578125" style="47"/>
    <col min="41" max="41" width="23.85546875" style="47" customWidth="1"/>
    <col min="42" max="42" width="19.5703125" style="47" customWidth="1"/>
    <col min="43" max="43" width="16.7109375" style="47" customWidth="1"/>
    <col min="44" max="44" width="15.28515625" style="47" customWidth="1"/>
    <col min="45" max="16384" width="11.42578125" style="47"/>
  </cols>
  <sheetData>
    <row r="1" spans="1:44" s="43" customFormat="1" x14ac:dyDescent="0.2">
      <c r="C1" s="44"/>
      <c r="D1" s="15"/>
      <c r="E1" s="16"/>
      <c r="F1" s="16"/>
      <c r="G1" s="16"/>
      <c r="H1" s="17"/>
      <c r="I1" s="16"/>
      <c r="J1" s="16"/>
      <c r="K1" s="16"/>
      <c r="L1" s="16"/>
      <c r="M1" s="16"/>
      <c r="N1" s="18"/>
      <c r="O1" s="16"/>
      <c r="P1" s="16"/>
      <c r="Q1" s="16"/>
      <c r="R1" s="16"/>
      <c r="S1" s="16"/>
      <c r="T1" s="16"/>
      <c r="U1" s="16"/>
      <c r="V1" s="16"/>
      <c r="W1" s="16"/>
      <c r="X1" s="16"/>
      <c r="Y1" s="16"/>
      <c r="Z1" s="16"/>
      <c r="AA1" s="16"/>
      <c r="AB1" s="16"/>
      <c r="AC1" s="16"/>
      <c r="AD1" s="16"/>
      <c r="AE1" s="16"/>
      <c r="AF1" s="16"/>
      <c r="AG1" s="16"/>
      <c r="AH1" s="16"/>
      <c r="AI1" s="16"/>
      <c r="AJ1" s="19"/>
      <c r="AK1" s="16"/>
      <c r="AL1" s="19"/>
      <c r="AM1" s="16"/>
      <c r="AN1" s="16"/>
      <c r="AO1" s="16"/>
      <c r="AP1" s="16"/>
      <c r="AQ1" s="16"/>
      <c r="AR1" s="16"/>
    </row>
    <row r="2" spans="1:44" s="44" customFormat="1" x14ac:dyDescent="0.2">
      <c r="B2" s="53"/>
      <c r="C2" s="53"/>
      <c r="D2" s="54" t="s">
        <v>193</v>
      </c>
      <c r="E2" s="55"/>
      <c r="F2" s="55"/>
      <c r="G2" s="55"/>
      <c r="H2" s="55"/>
      <c r="I2" s="55"/>
      <c r="J2" s="55"/>
      <c r="K2" s="55"/>
      <c r="L2" s="55"/>
      <c r="M2" s="55"/>
      <c r="N2" s="55"/>
      <c r="O2" s="55"/>
      <c r="P2" s="55"/>
      <c r="Q2" s="56" t="s">
        <v>194</v>
      </c>
      <c r="R2" s="56"/>
    </row>
    <row r="3" spans="1:44" s="20" customFormat="1" ht="12" customHeight="1" x14ac:dyDescent="0.2">
      <c r="B3" s="53"/>
      <c r="C3" s="53"/>
      <c r="D3" s="55"/>
      <c r="E3" s="55"/>
      <c r="F3" s="55"/>
      <c r="G3" s="55"/>
      <c r="H3" s="55"/>
      <c r="I3" s="55"/>
      <c r="J3" s="55"/>
      <c r="K3" s="55"/>
      <c r="L3" s="55"/>
      <c r="M3" s="55"/>
      <c r="N3" s="55"/>
      <c r="O3" s="55"/>
      <c r="P3" s="55"/>
      <c r="Q3" s="57" t="s">
        <v>195</v>
      </c>
      <c r="R3" s="57"/>
    </row>
    <row r="4" spans="1:44" s="20" customFormat="1" ht="12.75" x14ac:dyDescent="0.2">
      <c r="B4" s="53"/>
      <c r="C4" s="53"/>
      <c r="D4" s="55"/>
      <c r="E4" s="55"/>
      <c r="F4" s="55"/>
      <c r="G4" s="55"/>
      <c r="H4" s="55"/>
      <c r="I4" s="55"/>
      <c r="J4" s="55"/>
      <c r="K4" s="55"/>
      <c r="L4" s="55"/>
      <c r="M4" s="55"/>
      <c r="N4" s="55"/>
      <c r="O4" s="55"/>
      <c r="P4" s="55"/>
      <c r="Q4" s="58" t="s">
        <v>196</v>
      </c>
      <c r="R4" s="58"/>
      <c r="S4" s="3"/>
      <c r="T4" s="3"/>
      <c r="U4" s="3"/>
      <c r="V4" s="3"/>
    </row>
    <row r="5" spans="1:44" s="20" customFormat="1" ht="12.75" x14ac:dyDescent="0.2">
      <c r="B5" s="53"/>
      <c r="C5" s="53"/>
      <c r="D5" s="55"/>
      <c r="E5" s="55"/>
      <c r="F5" s="55"/>
      <c r="G5" s="55"/>
      <c r="H5" s="55"/>
      <c r="I5" s="55"/>
      <c r="J5" s="55"/>
      <c r="K5" s="55"/>
      <c r="L5" s="55"/>
      <c r="M5" s="55"/>
      <c r="N5" s="55"/>
      <c r="O5" s="55"/>
      <c r="P5" s="55"/>
      <c r="Q5" s="57" t="s">
        <v>197</v>
      </c>
      <c r="R5" s="57"/>
      <c r="S5" s="3"/>
      <c r="T5" s="3"/>
      <c r="U5" s="3"/>
      <c r="V5" s="3"/>
      <c r="AJ5" s="13"/>
    </row>
    <row r="6" spans="1:44" s="20" customFormat="1" x14ac:dyDescent="0.2">
      <c r="A6" s="21"/>
      <c r="B6" s="45"/>
      <c r="C6" s="45"/>
      <c r="D6" s="22"/>
      <c r="E6" s="22"/>
      <c r="F6" s="22"/>
      <c r="G6" s="22"/>
      <c r="H6" s="22"/>
      <c r="I6" s="22"/>
      <c r="J6" s="22"/>
      <c r="K6" s="22"/>
      <c r="L6" s="22"/>
      <c r="M6" s="22"/>
      <c r="N6" s="22"/>
      <c r="O6" s="22"/>
      <c r="P6" s="22"/>
      <c r="Q6" s="23"/>
      <c r="R6" s="23"/>
      <c r="S6" s="3"/>
      <c r="T6" s="3"/>
      <c r="U6" s="3"/>
      <c r="V6" s="3"/>
      <c r="AJ6" s="13"/>
    </row>
    <row r="7" spans="1:44" s="20" customFormat="1" x14ac:dyDescent="0.2">
      <c r="B7" s="59" t="s">
        <v>198</v>
      </c>
      <c r="C7" s="59"/>
      <c r="D7" s="59"/>
      <c r="E7" s="59"/>
      <c r="F7" s="59"/>
      <c r="G7" s="59"/>
      <c r="H7" s="59"/>
      <c r="I7" s="59"/>
      <c r="J7" s="59"/>
      <c r="K7" s="59"/>
      <c r="L7" s="59"/>
      <c r="M7" s="59"/>
      <c r="N7" s="59"/>
      <c r="O7" s="59"/>
      <c r="P7" s="59"/>
      <c r="Q7" s="59"/>
      <c r="R7" s="59"/>
      <c r="S7" s="46"/>
      <c r="T7" s="46"/>
      <c r="U7" s="46"/>
      <c r="V7" s="46"/>
      <c r="AL7" s="13"/>
    </row>
    <row r="8" spans="1:44" s="24" customFormat="1" ht="12.75" x14ac:dyDescent="0.2">
      <c r="B8" s="60" t="s">
        <v>199</v>
      </c>
      <c r="C8" s="60"/>
      <c r="D8" s="60"/>
      <c r="E8" s="60"/>
      <c r="F8" s="60"/>
      <c r="G8" s="60"/>
      <c r="H8" s="60"/>
      <c r="I8" s="60"/>
      <c r="J8" s="60"/>
      <c r="K8" s="60"/>
      <c r="L8" s="60"/>
      <c r="M8" s="60"/>
      <c r="N8" s="60"/>
      <c r="O8" s="60"/>
      <c r="P8" s="60"/>
      <c r="Q8" s="60"/>
      <c r="R8" s="60"/>
      <c r="S8" s="1"/>
      <c r="T8" s="1"/>
      <c r="U8" s="1"/>
      <c r="V8" s="1"/>
      <c r="AL8" s="25"/>
    </row>
    <row r="9" spans="1:44" s="20" customFormat="1" ht="12.75" x14ac:dyDescent="0.2">
      <c r="B9" s="59" t="s">
        <v>200</v>
      </c>
      <c r="C9" s="59"/>
      <c r="D9" s="59"/>
      <c r="E9" s="59"/>
      <c r="F9" s="59"/>
      <c r="G9" s="59"/>
      <c r="H9" s="59"/>
      <c r="I9" s="59"/>
      <c r="J9" s="59"/>
      <c r="K9" s="59"/>
      <c r="L9" s="59"/>
      <c r="M9" s="59"/>
      <c r="N9" s="59"/>
      <c r="O9" s="59"/>
      <c r="P9" s="59"/>
      <c r="Q9" s="59"/>
      <c r="R9" s="59"/>
      <c r="S9" s="2"/>
      <c r="T9" s="2"/>
      <c r="U9" s="2"/>
      <c r="V9" s="2"/>
      <c r="AL9" s="13"/>
    </row>
    <row r="11" spans="1:44" ht="15.75" customHeight="1" x14ac:dyDescent="0.2">
      <c r="B11" s="51" t="s">
        <v>0</v>
      </c>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0" t="s">
        <v>42</v>
      </c>
      <c r="AG11" s="50"/>
      <c r="AH11" s="50" t="s">
        <v>46</v>
      </c>
      <c r="AI11" s="50"/>
      <c r="AJ11" s="50"/>
      <c r="AK11" s="50"/>
      <c r="AL11" s="50" t="s">
        <v>52</v>
      </c>
      <c r="AM11" s="50" t="s">
        <v>53</v>
      </c>
      <c r="AN11" s="50" t="s">
        <v>54</v>
      </c>
      <c r="AO11" s="50" t="s">
        <v>56</v>
      </c>
      <c r="AP11" s="50" t="s">
        <v>57</v>
      </c>
      <c r="AQ11" s="50" t="s">
        <v>59</v>
      </c>
      <c r="AR11" s="50" t="s">
        <v>60</v>
      </c>
    </row>
    <row r="12" spans="1:44" ht="44.25" customHeight="1" x14ac:dyDescent="0.2">
      <c r="B12" s="50" t="s">
        <v>1</v>
      </c>
      <c r="C12" s="50" t="s">
        <v>7</v>
      </c>
      <c r="D12" s="50" t="s">
        <v>9</v>
      </c>
      <c r="E12" s="50" t="s">
        <v>10</v>
      </c>
      <c r="F12" s="50" t="s">
        <v>11</v>
      </c>
      <c r="G12" s="50" t="s">
        <v>13</v>
      </c>
      <c r="H12" s="50"/>
      <c r="I12" s="50"/>
      <c r="J12" s="50" t="s">
        <v>18</v>
      </c>
      <c r="K12" s="50"/>
      <c r="L12" s="50"/>
      <c r="M12" s="50" t="s">
        <v>25</v>
      </c>
      <c r="N12" s="50"/>
      <c r="O12" s="50"/>
      <c r="P12" s="50"/>
      <c r="Q12" s="50"/>
      <c r="R12" s="50"/>
      <c r="S12" s="50" t="s">
        <v>28</v>
      </c>
      <c r="T12" s="50"/>
      <c r="U12" s="50" t="s">
        <v>209</v>
      </c>
      <c r="V12" s="50"/>
      <c r="W12" s="50"/>
      <c r="X12" s="50" t="s">
        <v>33</v>
      </c>
      <c r="Y12" s="50"/>
      <c r="Z12" s="50"/>
      <c r="AA12" s="50"/>
      <c r="AB12" s="50"/>
      <c r="AC12" s="50"/>
      <c r="AD12" s="50"/>
      <c r="AE12" s="50"/>
      <c r="AF12" s="50"/>
      <c r="AG12" s="50"/>
      <c r="AH12" s="50"/>
      <c r="AI12" s="50"/>
      <c r="AJ12" s="50"/>
      <c r="AK12" s="50"/>
      <c r="AL12" s="50"/>
      <c r="AM12" s="50"/>
      <c r="AN12" s="50"/>
      <c r="AO12" s="50"/>
      <c r="AP12" s="50"/>
      <c r="AQ12" s="50"/>
      <c r="AR12" s="50"/>
    </row>
    <row r="13" spans="1:44" ht="59.25" customHeight="1" x14ac:dyDescent="0.2">
      <c r="B13" s="50"/>
      <c r="C13" s="50"/>
      <c r="D13" s="50"/>
      <c r="E13" s="50"/>
      <c r="F13" s="50"/>
      <c r="G13" s="50"/>
      <c r="H13" s="50"/>
      <c r="I13" s="50"/>
      <c r="J13" s="50"/>
      <c r="K13" s="50"/>
      <c r="L13" s="50"/>
      <c r="M13" s="50"/>
      <c r="N13" s="50"/>
      <c r="O13" s="50"/>
      <c r="P13" s="50"/>
      <c r="Q13" s="50"/>
      <c r="R13" s="50"/>
      <c r="S13" s="50"/>
      <c r="T13" s="50"/>
      <c r="U13" s="50"/>
      <c r="V13" s="50"/>
      <c r="W13" s="50"/>
      <c r="X13" s="50" t="s">
        <v>189</v>
      </c>
      <c r="Y13" s="50"/>
      <c r="Z13" s="50"/>
      <c r="AA13" s="50" t="s">
        <v>37</v>
      </c>
      <c r="AB13" s="50" t="s">
        <v>38</v>
      </c>
      <c r="AC13" s="50" t="s">
        <v>39</v>
      </c>
      <c r="AD13" s="50" t="s">
        <v>40</v>
      </c>
      <c r="AE13" s="50" t="s">
        <v>41</v>
      </c>
      <c r="AF13" s="50" t="s">
        <v>43</v>
      </c>
      <c r="AG13" s="50" t="s">
        <v>45</v>
      </c>
      <c r="AH13" s="50"/>
      <c r="AI13" s="50"/>
      <c r="AJ13" s="50"/>
      <c r="AK13" s="50"/>
      <c r="AL13" s="50"/>
      <c r="AM13" s="50"/>
      <c r="AN13" s="50"/>
      <c r="AO13" s="50"/>
      <c r="AP13" s="50"/>
      <c r="AQ13" s="50"/>
      <c r="AR13" s="50"/>
    </row>
    <row r="14" spans="1:44" ht="157.5" customHeight="1" x14ac:dyDescent="0.2">
      <c r="B14" s="50"/>
      <c r="C14" s="50"/>
      <c r="D14" s="50"/>
      <c r="E14" s="50"/>
      <c r="F14" s="50"/>
      <c r="G14" s="26" t="s">
        <v>14</v>
      </c>
      <c r="H14" s="26" t="s">
        <v>15</v>
      </c>
      <c r="I14" s="26" t="s">
        <v>16</v>
      </c>
      <c r="J14" s="26" t="s">
        <v>19</v>
      </c>
      <c r="K14" s="26" t="s">
        <v>21</v>
      </c>
      <c r="L14" s="26" t="s">
        <v>23</v>
      </c>
      <c r="M14" s="27" t="s">
        <v>182</v>
      </c>
      <c r="N14" s="27" t="s">
        <v>183</v>
      </c>
      <c r="O14" s="27" t="s">
        <v>184</v>
      </c>
      <c r="P14" s="27" t="s">
        <v>185</v>
      </c>
      <c r="Q14" s="26" t="s">
        <v>186</v>
      </c>
      <c r="R14" s="26" t="s">
        <v>187</v>
      </c>
      <c r="S14" s="27" t="s">
        <v>29</v>
      </c>
      <c r="T14" s="27" t="s">
        <v>30</v>
      </c>
      <c r="U14" s="26" t="s">
        <v>31</v>
      </c>
      <c r="V14" s="26" t="s">
        <v>32</v>
      </c>
      <c r="W14" s="26" t="s">
        <v>210</v>
      </c>
      <c r="X14" s="27" t="s">
        <v>34</v>
      </c>
      <c r="Y14" s="27" t="s">
        <v>35</v>
      </c>
      <c r="Z14" s="27" t="s">
        <v>36</v>
      </c>
      <c r="AA14" s="50"/>
      <c r="AB14" s="50"/>
      <c r="AC14" s="50"/>
      <c r="AD14" s="50"/>
      <c r="AE14" s="50"/>
      <c r="AF14" s="50"/>
      <c r="AG14" s="50"/>
      <c r="AH14" s="27" t="s">
        <v>47</v>
      </c>
      <c r="AI14" s="27" t="s">
        <v>49</v>
      </c>
      <c r="AJ14" s="27" t="s">
        <v>50</v>
      </c>
      <c r="AK14" s="27" t="s">
        <v>51</v>
      </c>
      <c r="AL14" s="50"/>
      <c r="AM14" s="50"/>
      <c r="AN14" s="50"/>
      <c r="AO14" s="50"/>
      <c r="AP14" s="50"/>
      <c r="AQ14" s="50"/>
      <c r="AR14" s="50"/>
    </row>
    <row r="15" spans="1:44" ht="204" x14ac:dyDescent="0.2">
      <c r="B15" s="28">
        <v>1</v>
      </c>
      <c r="C15" s="28" t="s">
        <v>133</v>
      </c>
      <c r="D15" s="29" t="s">
        <v>191</v>
      </c>
      <c r="E15" s="30" t="s">
        <v>141</v>
      </c>
      <c r="F15" s="28" t="s">
        <v>141</v>
      </c>
      <c r="G15" s="31" t="s">
        <v>142</v>
      </c>
      <c r="H15" s="32" t="s">
        <v>143</v>
      </c>
      <c r="I15" s="33" t="s">
        <v>17</v>
      </c>
      <c r="J15" s="33" t="s">
        <v>110</v>
      </c>
      <c r="K15" s="33" t="s">
        <v>22</v>
      </c>
      <c r="L15" s="33" t="s">
        <v>24</v>
      </c>
      <c r="M15" s="34" t="s">
        <v>26</v>
      </c>
      <c r="N15" s="34"/>
      <c r="O15" s="34" t="s">
        <v>26</v>
      </c>
      <c r="P15" s="34" t="s">
        <v>26</v>
      </c>
      <c r="Q15" s="33" t="s">
        <v>27</v>
      </c>
      <c r="R15" s="35" t="s">
        <v>97</v>
      </c>
      <c r="S15" s="33" t="s">
        <v>26</v>
      </c>
      <c r="T15" s="33"/>
      <c r="U15" s="36" t="s">
        <v>170</v>
      </c>
      <c r="V15" s="35" t="s">
        <v>188</v>
      </c>
      <c r="W15" s="37" t="s">
        <v>171</v>
      </c>
      <c r="X15" s="28" t="s">
        <v>26</v>
      </c>
      <c r="Y15" s="28"/>
      <c r="Z15" s="29"/>
      <c r="AA15" s="35" t="s">
        <v>141</v>
      </c>
      <c r="AB15" s="35" t="s">
        <v>141</v>
      </c>
      <c r="AC15" s="35" t="s">
        <v>141</v>
      </c>
      <c r="AD15" s="35" t="s">
        <v>141</v>
      </c>
      <c r="AE15" s="35" t="s">
        <v>141</v>
      </c>
      <c r="AF15" s="28" t="s">
        <v>44</v>
      </c>
      <c r="AG15" s="28" t="s">
        <v>12</v>
      </c>
      <c r="AH15" s="28" t="s">
        <v>48</v>
      </c>
      <c r="AI15" s="28" t="s">
        <v>48</v>
      </c>
      <c r="AJ15" s="28" t="s">
        <v>48</v>
      </c>
      <c r="AK15" s="38">
        <f>IF(OR(AH15="",AI15="",AJ15=""),"",IFERROR(IF(COUNTIF(AH15:AJ15,Hoja2!$J$2)&gt;=2,3,IF(COUNTIF(AH15:AJ15,Hoja2!$J$3)=3,1,2)),1))</f>
        <v>1</v>
      </c>
      <c r="AL15" s="28" t="s">
        <v>177</v>
      </c>
      <c r="AM15" s="28" t="s">
        <v>133</v>
      </c>
      <c r="AN15" s="28" t="s">
        <v>178</v>
      </c>
      <c r="AO15" s="28" t="s">
        <v>179</v>
      </c>
      <c r="AP15" s="28" t="s">
        <v>180</v>
      </c>
      <c r="AQ15" s="28" t="s">
        <v>181</v>
      </c>
      <c r="AR15" s="28"/>
    </row>
    <row r="16" spans="1:44" ht="204" x14ac:dyDescent="0.2">
      <c r="B16" s="28">
        <v>2</v>
      </c>
      <c r="C16" s="28" t="s">
        <v>133</v>
      </c>
      <c r="D16" s="29" t="s">
        <v>191</v>
      </c>
      <c r="E16" s="30" t="s">
        <v>141</v>
      </c>
      <c r="F16" s="28" t="s">
        <v>141</v>
      </c>
      <c r="G16" s="31" t="s">
        <v>144</v>
      </c>
      <c r="H16" s="32" t="s">
        <v>211</v>
      </c>
      <c r="I16" s="33" t="s">
        <v>17</v>
      </c>
      <c r="J16" s="33" t="s">
        <v>110</v>
      </c>
      <c r="K16" s="33" t="s">
        <v>22</v>
      </c>
      <c r="L16" s="33" t="s">
        <v>24</v>
      </c>
      <c r="M16" s="34" t="s">
        <v>26</v>
      </c>
      <c r="N16" s="34"/>
      <c r="O16" s="34" t="s">
        <v>26</v>
      </c>
      <c r="P16" s="34" t="s">
        <v>26</v>
      </c>
      <c r="Q16" s="33" t="s">
        <v>27</v>
      </c>
      <c r="R16" s="35" t="s">
        <v>97</v>
      </c>
      <c r="S16" s="33" t="s">
        <v>26</v>
      </c>
      <c r="T16" s="33"/>
      <c r="U16" s="36" t="s">
        <v>170</v>
      </c>
      <c r="V16" s="35" t="s">
        <v>188</v>
      </c>
      <c r="W16" s="37" t="s">
        <v>171</v>
      </c>
      <c r="X16" s="28" t="s">
        <v>26</v>
      </c>
      <c r="Y16" s="28"/>
      <c r="Z16" s="29"/>
      <c r="AA16" s="35" t="s">
        <v>141</v>
      </c>
      <c r="AB16" s="35" t="s">
        <v>141</v>
      </c>
      <c r="AC16" s="35" t="s">
        <v>141</v>
      </c>
      <c r="AD16" s="35" t="s">
        <v>141</v>
      </c>
      <c r="AE16" s="35" t="s">
        <v>141</v>
      </c>
      <c r="AF16" s="28" t="s">
        <v>71</v>
      </c>
      <c r="AG16" s="28" t="s">
        <v>72</v>
      </c>
      <c r="AH16" s="28" t="s">
        <v>48</v>
      </c>
      <c r="AI16" s="28" t="s">
        <v>48</v>
      </c>
      <c r="AJ16" s="28" t="s">
        <v>48</v>
      </c>
      <c r="AK16" s="38">
        <f>IF(OR(AH16="",AI16="",AJ16=""),"",IFERROR(IF(COUNTIF(AH16:AJ16,Hoja2!$J$2)&gt;=2,3,IF(COUNTIF(AH16:AJ16,Hoja2!$J$3)=3,1,2)),1))</f>
        <v>1</v>
      </c>
      <c r="AL16" s="28" t="s">
        <v>177</v>
      </c>
      <c r="AM16" s="28" t="s">
        <v>133</v>
      </c>
      <c r="AN16" s="28" t="s">
        <v>178</v>
      </c>
      <c r="AO16" s="28" t="s">
        <v>179</v>
      </c>
      <c r="AP16" s="28" t="s">
        <v>180</v>
      </c>
      <c r="AQ16" s="28" t="s">
        <v>181</v>
      </c>
      <c r="AR16" s="28"/>
    </row>
    <row r="17" spans="2:44" ht="204" x14ac:dyDescent="0.2">
      <c r="B17" s="28">
        <v>3</v>
      </c>
      <c r="C17" s="28" t="s">
        <v>133</v>
      </c>
      <c r="D17" s="29" t="s">
        <v>191</v>
      </c>
      <c r="E17" s="30" t="s">
        <v>141</v>
      </c>
      <c r="F17" s="28" t="s">
        <v>141</v>
      </c>
      <c r="G17" s="31" t="s">
        <v>145</v>
      </c>
      <c r="H17" s="32" t="s">
        <v>146</v>
      </c>
      <c r="I17" s="33" t="s">
        <v>17</v>
      </c>
      <c r="J17" s="33" t="s">
        <v>110</v>
      </c>
      <c r="K17" s="33" t="s">
        <v>22</v>
      </c>
      <c r="L17" s="33" t="s">
        <v>24</v>
      </c>
      <c r="M17" s="34" t="s">
        <v>26</v>
      </c>
      <c r="N17" s="34"/>
      <c r="O17" s="34" t="s">
        <v>26</v>
      </c>
      <c r="P17" s="34" t="s">
        <v>26</v>
      </c>
      <c r="Q17" s="33" t="s">
        <v>27</v>
      </c>
      <c r="R17" s="35" t="s">
        <v>97</v>
      </c>
      <c r="S17" s="33" t="s">
        <v>26</v>
      </c>
      <c r="T17" s="33"/>
      <c r="U17" s="36" t="s">
        <v>170</v>
      </c>
      <c r="V17" s="35" t="s">
        <v>188</v>
      </c>
      <c r="W17" s="37" t="s">
        <v>171</v>
      </c>
      <c r="X17" s="28" t="s">
        <v>26</v>
      </c>
      <c r="Y17" s="28"/>
      <c r="Z17" s="29"/>
      <c r="AA17" s="35" t="s">
        <v>141</v>
      </c>
      <c r="AB17" s="35" t="s">
        <v>141</v>
      </c>
      <c r="AC17" s="35" t="s">
        <v>141</v>
      </c>
      <c r="AD17" s="35" t="s">
        <v>141</v>
      </c>
      <c r="AE17" s="35" t="s">
        <v>141</v>
      </c>
      <c r="AF17" s="28" t="s">
        <v>71</v>
      </c>
      <c r="AG17" s="28" t="s">
        <v>72</v>
      </c>
      <c r="AH17" s="28" t="s">
        <v>48</v>
      </c>
      <c r="AI17" s="28" t="s">
        <v>48</v>
      </c>
      <c r="AJ17" s="28" t="s">
        <v>48</v>
      </c>
      <c r="AK17" s="38">
        <f>IF(OR(AH17="",AI17="",AJ17=""),"",IFERROR(IF(COUNTIF(AH17:AJ17,Hoja2!$J$2)&gt;=2,3,IF(COUNTIF(AH17:AJ17,Hoja2!$J$3)=3,1,2)),1))</f>
        <v>1</v>
      </c>
      <c r="AL17" s="28" t="s">
        <v>177</v>
      </c>
      <c r="AM17" s="28" t="s">
        <v>133</v>
      </c>
      <c r="AN17" s="28" t="s">
        <v>178</v>
      </c>
      <c r="AO17" s="28" t="s">
        <v>179</v>
      </c>
      <c r="AP17" s="28" t="s">
        <v>180</v>
      </c>
      <c r="AQ17" s="28" t="s">
        <v>181</v>
      </c>
      <c r="AR17" s="28"/>
    </row>
    <row r="18" spans="2:44" ht="409.5" x14ac:dyDescent="0.2">
      <c r="B18" s="28">
        <v>4</v>
      </c>
      <c r="C18" s="28" t="s">
        <v>133</v>
      </c>
      <c r="D18" s="29" t="s">
        <v>192</v>
      </c>
      <c r="E18" s="30" t="s">
        <v>141</v>
      </c>
      <c r="F18" s="28" t="s">
        <v>141</v>
      </c>
      <c r="G18" s="35" t="s">
        <v>147</v>
      </c>
      <c r="H18" s="32" t="s">
        <v>212</v>
      </c>
      <c r="I18" s="33" t="s">
        <v>17</v>
      </c>
      <c r="J18" s="33" t="s">
        <v>110</v>
      </c>
      <c r="K18" s="33" t="s">
        <v>22</v>
      </c>
      <c r="L18" s="33" t="s">
        <v>24</v>
      </c>
      <c r="M18" s="34" t="s">
        <v>26</v>
      </c>
      <c r="N18" s="34"/>
      <c r="O18" s="34" t="s">
        <v>26</v>
      </c>
      <c r="P18" s="34" t="s">
        <v>26</v>
      </c>
      <c r="Q18" s="33" t="s">
        <v>27</v>
      </c>
      <c r="R18" s="35" t="s">
        <v>97</v>
      </c>
      <c r="S18" s="33"/>
      <c r="T18" s="33" t="s">
        <v>26</v>
      </c>
      <c r="U18" s="36" t="s">
        <v>172</v>
      </c>
      <c r="V18" s="35" t="s">
        <v>173</v>
      </c>
      <c r="W18" s="37" t="s">
        <v>174</v>
      </c>
      <c r="X18" s="28"/>
      <c r="Y18" s="28" t="s">
        <v>26</v>
      </c>
      <c r="Z18" s="29"/>
      <c r="AA18" s="35" t="s">
        <v>190</v>
      </c>
      <c r="AB18" s="35" t="s">
        <v>141</v>
      </c>
      <c r="AC18" s="35" t="s">
        <v>141</v>
      </c>
      <c r="AD18" s="35" t="s">
        <v>141</v>
      </c>
      <c r="AE18" s="35" t="s">
        <v>141</v>
      </c>
      <c r="AF18" s="28" t="s">
        <v>44</v>
      </c>
      <c r="AG18" s="28" t="s">
        <v>12</v>
      </c>
      <c r="AH18" s="28" t="s">
        <v>79</v>
      </c>
      <c r="AI18" s="28" t="s">
        <v>79</v>
      </c>
      <c r="AJ18" s="28" t="s">
        <v>79</v>
      </c>
      <c r="AK18" s="38">
        <f>IF(OR(AH18="",AI18="",AJ18=""),"",IFERROR(IF(COUNTIF(AH18:AJ18,Hoja2!$J$2)&gt;=2,3,IF(COUNTIF(AH18:AJ18,Hoja2!$J$3)=3,1,2)),1))</f>
        <v>2</v>
      </c>
      <c r="AL18" s="28" t="s">
        <v>177</v>
      </c>
      <c r="AM18" s="28" t="s">
        <v>133</v>
      </c>
      <c r="AN18" s="28" t="s">
        <v>178</v>
      </c>
      <c r="AO18" s="28" t="s">
        <v>179</v>
      </c>
      <c r="AP18" s="28" t="s">
        <v>180</v>
      </c>
      <c r="AQ18" s="28" t="s">
        <v>181</v>
      </c>
      <c r="AR18" s="28"/>
    </row>
    <row r="19" spans="2:44" ht="409.5" x14ac:dyDescent="0.2">
      <c r="B19" s="28">
        <v>5</v>
      </c>
      <c r="C19" s="28" t="s">
        <v>133</v>
      </c>
      <c r="D19" s="29" t="s">
        <v>191</v>
      </c>
      <c r="E19" s="30" t="s">
        <v>141</v>
      </c>
      <c r="F19" s="28" t="s">
        <v>141</v>
      </c>
      <c r="G19" s="35" t="s">
        <v>148</v>
      </c>
      <c r="H19" s="32" t="s">
        <v>149</v>
      </c>
      <c r="I19" s="33" t="s">
        <v>17</v>
      </c>
      <c r="J19" s="33" t="s">
        <v>110</v>
      </c>
      <c r="K19" s="33" t="s">
        <v>22</v>
      </c>
      <c r="L19" s="33" t="s">
        <v>24</v>
      </c>
      <c r="M19" s="34" t="s">
        <v>26</v>
      </c>
      <c r="N19" s="34"/>
      <c r="O19" s="34" t="s">
        <v>26</v>
      </c>
      <c r="P19" s="34" t="s">
        <v>26</v>
      </c>
      <c r="Q19" s="33" t="s">
        <v>27</v>
      </c>
      <c r="R19" s="35" t="s">
        <v>97</v>
      </c>
      <c r="S19" s="33" t="s">
        <v>26</v>
      </c>
      <c r="T19" s="33"/>
      <c r="U19" s="36" t="s">
        <v>172</v>
      </c>
      <c r="V19" s="35" t="s">
        <v>173</v>
      </c>
      <c r="W19" s="37" t="s">
        <v>174</v>
      </c>
      <c r="X19" s="28" t="s">
        <v>26</v>
      </c>
      <c r="Y19" s="28" t="s">
        <v>26</v>
      </c>
      <c r="Z19" s="29"/>
      <c r="AA19" s="35" t="s">
        <v>190</v>
      </c>
      <c r="AB19" s="35" t="s">
        <v>141</v>
      </c>
      <c r="AC19" s="35" t="s">
        <v>141</v>
      </c>
      <c r="AD19" s="35" t="s">
        <v>141</v>
      </c>
      <c r="AE19" s="35" t="s">
        <v>141</v>
      </c>
      <c r="AF19" s="28" t="s">
        <v>44</v>
      </c>
      <c r="AG19" s="28" t="s">
        <v>12</v>
      </c>
      <c r="AH19" s="28" t="s">
        <v>79</v>
      </c>
      <c r="AI19" s="28" t="s">
        <v>79</v>
      </c>
      <c r="AJ19" s="28" t="s">
        <v>79</v>
      </c>
      <c r="AK19" s="38">
        <f>IF(OR(AH19="",AI19="",AJ19=""),"",IFERROR(IF(COUNTIF(AH19:AJ19,Hoja2!$J$2)&gt;=2,3,IF(COUNTIF(AH19:AJ19,Hoja2!$J$3)=3,1,2)),1))</f>
        <v>2</v>
      </c>
      <c r="AL19" s="28" t="s">
        <v>177</v>
      </c>
      <c r="AM19" s="28" t="s">
        <v>133</v>
      </c>
      <c r="AN19" s="28" t="s">
        <v>178</v>
      </c>
      <c r="AO19" s="28" t="s">
        <v>179</v>
      </c>
      <c r="AP19" s="28" t="s">
        <v>180</v>
      </c>
      <c r="AQ19" s="28" t="s">
        <v>181</v>
      </c>
      <c r="AR19" s="28"/>
    </row>
    <row r="20" spans="2:44" ht="409.5" x14ac:dyDescent="0.2">
      <c r="B20" s="28">
        <v>6</v>
      </c>
      <c r="C20" s="28" t="s">
        <v>133</v>
      </c>
      <c r="D20" s="29" t="s">
        <v>191</v>
      </c>
      <c r="E20" s="30" t="s">
        <v>141</v>
      </c>
      <c r="F20" s="28" t="s">
        <v>141</v>
      </c>
      <c r="G20" s="35" t="s">
        <v>150</v>
      </c>
      <c r="H20" s="32" t="s">
        <v>151</v>
      </c>
      <c r="I20" s="33" t="s">
        <v>17</v>
      </c>
      <c r="J20" s="33" t="s">
        <v>110</v>
      </c>
      <c r="K20" s="33" t="s">
        <v>22</v>
      </c>
      <c r="L20" s="33" t="s">
        <v>24</v>
      </c>
      <c r="M20" s="34" t="s">
        <v>26</v>
      </c>
      <c r="N20" s="34"/>
      <c r="O20" s="34" t="s">
        <v>26</v>
      </c>
      <c r="P20" s="34" t="s">
        <v>26</v>
      </c>
      <c r="Q20" s="33" t="s">
        <v>27</v>
      </c>
      <c r="R20" s="35" t="s">
        <v>97</v>
      </c>
      <c r="S20" s="33" t="s">
        <v>26</v>
      </c>
      <c r="T20" s="33"/>
      <c r="U20" s="36" t="s">
        <v>172</v>
      </c>
      <c r="V20" s="35" t="s">
        <v>173</v>
      </c>
      <c r="W20" s="37" t="s">
        <v>174</v>
      </c>
      <c r="X20" s="28" t="s">
        <v>26</v>
      </c>
      <c r="Y20" s="28" t="s">
        <v>26</v>
      </c>
      <c r="Z20" s="29"/>
      <c r="AA20" s="35" t="s">
        <v>190</v>
      </c>
      <c r="AB20" s="35" t="s">
        <v>141</v>
      </c>
      <c r="AC20" s="35" t="s">
        <v>141</v>
      </c>
      <c r="AD20" s="35" t="s">
        <v>141</v>
      </c>
      <c r="AE20" s="35" t="s">
        <v>141</v>
      </c>
      <c r="AF20" s="28" t="s">
        <v>44</v>
      </c>
      <c r="AG20" s="28" t="s">
        <v>12</v>
      </c>
      <c r="AH20" s="28" t="s">
        <v>79</v>
      </c>
      <c r="AI20" s="28" t="s">
        <v>79</v>
      </c>
      <c r="AJ20" s="28" t="s">
        <v>79</v>
      </c>
      <c r="AK20" s="38">
        <f>IF(OR(AH20="",AI20="",AJ20=""),"",IFERROR(IF(COUNTIF(AH20:AJ20,Hoja2!$J$2)&gt;=2,3,IF(COUNTIF(AH20:AJ20,Hoja2!$J$3)=3,1,2)),1))</f>
        <v>2</v>
      </c>
      <c r="AL20" s="28" t="s">
        <v>177</v>
      </c>
      <c r="AM20" s="28" t="s">
        <v>133</v>
      </c>
      <c r="AN20" s="28" t="s">
        <v>178</v>
      </c>
      <c r="AO20" s="28" t="s">
        <v>179</v>
      </c>
      <c r="AP20" s="28" t="s">
        <v>180</v>
      </c>
      <c r="AQ20" s="28" t="s">
        <v>181</v>
      </c>
      <c r="AR20" s="28"/>
    </row>
    <row r="21" spans="2:44" ht="409.5" x14ac:dyDescent="0.2">
      <c r="B21" s="28">
        <v>7</v>
      </c>
      <c r="C21" s="28" t="s">
        <v>133</v>
      </c>
      <c r="D21" s="29" t="s">
        <v>191</v>
      </c>
      <c r="E21" s="30" t="s">
        <v>141</v>
      </c>
      <c r="F21" s="28" t="s">
        <v>141</v>
      </c>
      <c r="G21" s="35" t="s">
        <v>152</v>
      </c>
      <c r="H21" s="32" t="s">
        <v>153</v>
      </c>
      <c r="I21" s="33" t="s">
        <v>17</v>
      </c>
      <c r="J21" s="33" t="s">
        <v>110</v>
      </c>
      <c r="K21" s="33" t="s">
        <v>22</v>
      </c>
      <c r="L21" s="33" t="s">
        <v>24</v>
      </c>
      <c r="M21" s="34" t="s">
        <v>26</v>
      </c>
      <c r="N21" s="34"/>
      <c r="O21" s="34" t="s">
        <v>26</v>
      </c>
      <c r="P21" s="34" t="s">
        <v>26</v>
      </c>
      <c r="Q21" s="33" t="s">
        <v>27</v>
      </c>
      <c r="R21" s="35" t="s">
        <v>97</v>
      </c>
      <c r="S21" s="33" t="s">
        <v>26</v>
      </c>
      <c r="T21" s="33"/>
      <c r="U21" s="36" t="s">
        <v>172</v>
      </c>
      <c r="V21" s="35" t="s">
        <v>173</v>
      </c>
      <c r="W21" s="37" t="s">
        <v>174</v>
      </c>
      <c r="X21" s="28" t="s">
        <v>26</v>
      </c>
      <c r="Y21" s="28" t="s">
        <v>26</v>
      </c>
      <c r="Z21" s="29"/>
      <c r="AA21" s="35" t="s">
        <v>190</v>
      </c>
      <c r="AB21" s="35" t="s">
        <v>141</v>
      </c>
      <c r="AC21" s="35" t="s">
        <v>141</v>
      </c>
      <c r="AD21" s="35" t="s">
        <v>141</v>
      </c>
      <c r="AE21" s="35" t="s">
        <v>141</v>
      </c>
      <c r="AF21" s="28" t="s">
        <v>44</v>
      </c>
      <c r="AG21" s="28" t="s">
        <v>12</v>
      </c>
      <c r="AH21" s="28" t="s">
        <v>79</v>
      </c>
      <c r="AI21" s="28" t="s">
        <v>79</v>
      </c>
      <c r="AJ21" s="28" t="s">
        <v>79</v>
      </c>
      <c r="AK21" s="38">
        <f>IF(OR(AH21="",AI21="",AJ21=""),"",IFERROR(IF(COUNTIF(AH21:AJ21,Hoja2!$J$2)&gt;=2,3,IF(COUNTIF(AH21:AJ21,Hoja2!$J$3)=3,1,2)),1))</f>
        <v>2</v>
      </c>
      <c r="AL21" s="28" t="s">
        <v>177</v>
      </c>
      <c r="AM21" s="28" t="s">
        <v>133</v>
      </c>
      <c r="AN21" s="28" t="s">
        <v>178</v>
      </c>
      <c r="AO21" s="28" t="s">
        <v>179</v>
      </c>
      <c r="AP21" s="28" t="s">
        <v>180</v>
      </c>
      <c r="AQ21" s="28" t="s">
        <v>181</v>
      </c>
      <c r="AR21" s="28"/>
    </row>
    <row r="22" spans="2:44" ht="409.5" x14ac:dyDescent="0.2">
      <c r="B22" s="28">
        <v>8</v>
      </c>
      <c r="C22" s="28" t="s">
        <v>133</v>
      </c>
      <c r="D22" s="29" t="s">
        <v>191</v>
      </c>
      <c r="E22" s="30" t="s">
        <v>141</v>
      </c>
      <c r="F22" s="28" t="s">
        <v>141</v>
      </c>
      <c r="G22" s="39" t="s">
        <v>154</v>
      </c>
      <c r="H22" s="32" t="s">
        <v>155</v>
      </c>
      <c r="I22" s="33" t="s">
        <v>17</v>
      </c>
      <c r="J22" s="33" t="s">
        <v>110</v>
      </c>
      <c r="K22" s="33" t="s">
        <v>22</v>
      </c>
      <c r="L22" s="33" t="s">
        <v>24</v>
      </c>
      <c r="M22" s="34" t="s">
        <v>26</v>
      </c>
      <c r="N22" s="34"/>
      <c r="O22" s="34" t="s">
        <v>26</v>
      </c>
      <c r="P22" s="34" t="s">
        <v>26</v>
      </c>
      <c r="Q22" s="33" t="s">
        <v>27</v>
      </c>
      <c r="R22" s="35" t="s">
        <v>97</v>
      </c>
      <c r="S22" s="33" t="s">
        <v>26</v>
      </c>
      <c r="T22" s="33"/>
      <c r="U22" s="36" t="s">
        <v>172</v>
      </c>
      <c r="V22" s="35" t="s">
        <v>173</v>
      </c>
      <c r="W22" s="37" t="s">
        <v>174</v>
      </c>
      <c r="X22" s="28" t="s">
        <v>26</v>
      </c>
      <c r="Y22" s="28" t="s">
        <v>26</v>
      </c>
      <c r="Z22" s="29"/>
      <c r="AA22" s="35" t="s">
        <v>190</v>
      </c>
      <c r="AB22" s="35" t="s">
        <v>141</v>
      </c>
      <c r="AC22" s="35" t="s">
        <v>141</v>
      </c>
      <c r="AD22" s="35" t="s">
        <v>141</v>
      </c>
      <c r="AE22" s="35" t="s">
        <v>141</v>
      </c>
      <c r="AF22" s="28" t="s">
        <v>44</v>
      </c>
      <c r="AG22" s="28" t="s">
        <v>12</v>
      </c>
      <c r="AH22" s="28" t="s">
        <v>79</v>
      </c>
      <c r="AI22" s="28" t="s">
        <v>79</v>
      </c>
      <c r="AJ22" s="28" t="s">
        <v>79</v>
      </c>
      <c r="AK22" s="38">
        <f>IF(OR(AH22="",AI22="",AJ22=""),"",IFERROR(IF(COUNTIF(AH22:AJ22,Hoja2!$J$2)&gt;=2,3,IF(COUNTIF(AH22:AJ22,Hoja2!$J$3)=3,1,2)),1))</f>
        <v>2</v>
      </c>
      <c r="AL22" s="28" t="s">
        <v>177</v>
      </c>
      <c r="AM22" s="28" t="s">
        <v>133</v>
      </c>
      <c r="AN22" s="28" t="s">
        <v>178</v>
      </c>
      <c r="AO22" s="28" t="s">
        <v>179</v>
      </c>
      <c r="AP22" s="28" t="s">
        <v>180</v>
      </c>
      <c r="AQ22" s="28" t="s">
        <v>181</v>
      </c>
      <c r="AR22" s="28"/>
    </row>
    <row r="23" spans="2:44" ht="409.5" x14ac:dyDescent="0.2">
      <c r="B23" s="28">
        <v>9</v>
      </c>
      <c r="C23" s="28" t="s">
        <v>133</v>
      </c>
      <c r="D23" s="29" t="s">
        <v>191</v>
      </c>
      <c r="E23" s="30" t="s">
        <v>141</v>
      </c>
      <c r="F23" s="28" t="s">
        <v>141</v>
      </c>
      <c r="G23" s="39" t="s">
        <v>156</v>
      </c>
      <c r="H23" s="32" t="s">
        <v>157</v>
      </c>
      <c r="I23" s="33" t="s">
        <v>17</v>
      </c>
      <c r="J23" s="33" t="s">
        <v>110</v>
      </c>
      <c r="K23" s="33" t="s">
        <v>22</v>
      </c>
      <c r="L23" s="33" t="s">
        <v>24</v>
      </c>
      <c r="M23" s="34" t="s">
        <v>26</v>
      </c>
      <c r="N23" s="34"/>
      <c r="O23" s="34" t="s">
        <v>26</v>
      </c>
      <c r="P23" s="34" t="s">
        <v>26</v>
      </c>
      <c r="Q23" s="33" t="s">
        <v>27</v>
      </c>
      <c r="R23" s="35" t="s">
        <v>97</v>
      </c>
      <c r="S23" s="33" t="s">
        <v>26</v>
      </c>
      <c r="T23" s="33"/>
      <c r="U23" s="36" t="s">
        <v>172</v>
      </c>
      <c r="V23" s="35" t="s">
        <v>173</v>
      </c>
      <c r="W23" s="37" t="s">
        <v>174</v>
      </c>
      <c r="X23" s="28" t="s">
        <v>26</v>
      </c>
      <c r="Y23" s="28" t="s">
        <v>26</v>
      </c>
      <c r="Z23" s="29"/>
      <c r="AA23" s="35" t="s">
        <v>190</v>
      </c>
      <c r="AB23" s="35" t="s">
        <v>141</v>
      </c>
      <c r="AC23" s="35" t="s">
        <v>141</v>
      </c>
      <c r="AD23" s="35" t="s">
        <v>141</v>
      </c>
      <c r="AE23" s="35" t="s">
        <v>141</v>
      </c>
      <c r="AF23" s="28" t="s">
        <v>44</v>
      </c>
      <c r="AG23" s="28" t="s">
        <v>12</v>
      </c>
      <c r="AH23" s="28" t="s">
        <v>79</v>
      </c>
      <c r="AI23" s="28" t="s">
        <v>79</v>
      </c>
      <c r="AJ23" s="28" t="s">
        <v>79</v>
      </c>
      <c r="AK23" s="38">
        <f>IF(OR(AH23="",AI23="",AJ23=""),"",IFERROR(IF(COUNTIF(AH23:AJ23,Hoja2!$J$2)&gt;=2,3,IF(COUNTIF(AH23:AJ23,Hoja2!$J$3)=3,1,2)),1))</f>
        <v>2</v>
      </c>
      <c r="AL23" s="28" t="s">
        <v>177</v>
      </c>
      <c r="AM23" s="28" t="s">
        <v>133</v>
      </c>
      <c r="AN23" s="28" t="s">
        <v>178</v>
      </c>
      <c r="AO23" s="28" t="s">
        <v>179</v>
      </c>
      <c r="AP23" s="28" t="s">
        <v>180</v>
      </c>
      <c r="AQ23" s="28" t="s">
        <v>181</v>
      </c>
      <c r="AR23" s="28"/>
    </row>
    <row r="24" spans="2:44" ht="409.5" x14ac:dyDescent="0.2">
      <c r="B24" s="28">
        <v>10</v>
      </c>
      <c r="C24" s="28" t="s">
        <v>133</v>
      </c>
      <c r="D24" s="29" t="s">
        <v>191</v>
      </c>
      <c r="E24" s="30" t="s">
        <v>141</v>
      </c>
      <c r="F24" s="28" t="s">
        <v>141</v>
      </c>
      <c r="G24" s="35" t="s">
        <v>158</v>
      </c>
      <c r="H24" s="32" t="s">
        <v>213</v>
      </c>
      <c r="I24" s="33" t="s">
        <v>17</v>
      </c>
      <c r="J24" s="33" t="s">
        <v>110</v>
      </c>
      <c r="K24" s="33" t="s">
        <v>22</v>
      </c>
      <c r="L24" s="33" t="s">
        <v>24</v>
      </c>
      <c r="M24" s="34" t="s">
        <v>26</v>
      </c>
      <c r="N24" s="34"/>
      <c r="O24" s="34" t="s">
        <v>26</v>
      </c>
      <c r="P24" s="34" t="s">
        <v>26</v>
      </c>
      <c r="Q24" s="33" t="s">
        <v>27</v>
      </c>
      <c r="R24" s="35" t="s">
        <v>97</v>
      </c>
      <c r="S24" s="33" t="s">
        <v>26</v>
      </c>
      <c r="T24" s="33"/>
      <c r="U24" s="36" t="s">
        <v>172</v>
      </c>
      <c r="V24" s="35" t="s">
        <v>173</v>
      </c>
      <c r="W24" s="37" t="s">
        <v>174</v>
      </c>
      <c r="X24" s="28" t="s">
        <v>26</v>
      </c>
      <c r="Y24" s="28" t="s">
        <v>26</v>
      </c>
      <c r="Z24" s="29"/>
      <c r="AA24" s="35" t="s">
        <v>190</v>
      </c>
      <c r="AB24" s="35" t="s">
        <v>141</v>
      </c>
      <c r="AC24" s="35" t="s">
        <v>141</v>
      </c>
      <c r="AD24" s="35" t="s">
        <v>141</v>
      </c>
      <c r="AE24" s="35" t="s">
        <v>141</v>
      </c>
      <c r="AF24" s="28" t="s">
        <v>44</v>
      </c>
      <c r="AG24" s="28" t="s">
        <v>12</v>
      </c>
      <c r="AH24" s="28" t="s">
        <v>79</v>
      </c>
      <c r="AI24" s="28" t="s">
        <v>79</v>
      </c>
      <c r="AJ24" s="28" t="s">
        <v>79</v>
      </c>
      <c r="AK24" s="38">
        <f>IF(OR(AH24="",AI24="",AJ24=""),"",IFERROR(IF(COUNTIF(AH24:AJ24,Hoja2!$J$2)&gt;=2,3,IF(COUNTIF(AH24:AJ24,Hoja2!$J$3)=3,1,2)),1))</f>
        <v>2</v>
      </c>
      <c r="AL24" s="28" t="s">
        <v>177</v>
      </c>
      <c r="AM24" s="28" t="s">
        <v>133</v>
      </c>
      <c r="AN24" s="28" t="s">
        <v>178</v>
      </c>
      <c r="AO24" s="28" t="s">
        <v>179</v>
      </c>
      <c r="AP24" s="28" t="s">
        <v>180</v>
      </c>
      <c r="AQ24" s="28" t="s">
        <v>181</v>
      </c>
      <c r="AR24" s="28"/>
    </row>
    <row r="25" spans="2:44" ht="409.5" x14ac:dyDescent="0.2">
      <c r="B25" s="28">
        <v>11</v>
      </c>
      <c r="C25" s="28" t="s">
        <v>133</v>
      </c>
      <c r="D25" s="29" t="s">
        <v>191</v>
      </c>
      <c r="E25" s="30" t="s">
        <v>141</v>
      </c>
      <c r="F25" s="28" t="s">
        <v>141</v>
      </c>
      <c r="G25" s="35" t="s">
        <v>159</v>
      </c>
      <c r="H25" s="32" t="s">
        <v>160</v>
      </c>
      <c r="I25" s="33" t="s">
        <v>17</v>
      </c>
      <c r="J25" s="33" t="s">
        <v>110</v>
      </c>
      <c r="K25" s="33" t="s">
        <v>22</v>
      </c>
      <c r="L25" s="33" t="s">
        <v>24</v>
      </c>
      <c r="M25" s="34" t="s">
        <v>26</v>
      </c>
      <c r="N25" s="34"/>
      <c r="O25" s="34" t="s">
        <v>26</v>
      </c>
      <c r="P25" s="34" t="s">
        <v>26</v>
      </c>
      <c r="Q25" s="33" t="s">
        <v>27</v>
      </c>
      <c r="R25" s="35" t="s">
        <v>97</v>
      </c>
      <c r="S25" s="33" t="s">
        <v>26</v>
      </c>
      <c r="T25" s="33"/>
      <c r="U25" s="36" t="s">
        <v>172</v>
      </c>
      <c r="V25" s="35" t="s">
        <v>173</v>
      </c>
      <c r="W25" s="37" t="s">
        <v>174</v>
      </c>
      <c r="X25" s="28" t="s">
        <v>26</v>
      </c>
      <c r="Y25" s="28" t="s">
        <v>26</v>
      </c>
      <c r="Z25" s="29"/>
      <c r="AA25" s="35" t="s">
        <v>190</v>
      </c>
      <c r="AB25" s="35" t="s">
        <v>141</v>
      </c>
      <c r="AC25" s="35" t="s">
        <v>141</v>
      </c>
      <c r="AD25" s="35" t="s">
        <v>141</v>
      </c>
      <c r="AE25" s="35" t="s">
        <v>141</v>
      </c>
      <c r="AF25" s="28" t="s">
        <v>44</v>
      </c>
      <c r="AG25" s="28" t="s">
        <v>12</v>
      </c>
      <c r="AH25" s="28" t="s">
        <v>79</v>
      </c>
      <c r="AI25" s="28" t="s">
        <v>79</v>
      </c>
      <c r="AJ25" s="28" t="s">
        <v>79</v>
      </c>
      <c r="AK25" s="38">
        <f>IF(OR(AH25="",AI25="",AJ25=""),"",IFERROR(IF(COUNTIF(AH25:AJ25,Hoja2!$J$2)&gt;=2,3,IF(COUNTIF(AH25:AJ25,Hoja2!$J$3)=3,1,2)),1))</f>
        <v>2</v>
      </c>
      <c r="AL25" s="28" t="s">
        <v>177</v>
      </c>
      <c r="AM25" s="28" t="s">
        <v>133</v>
      </c>
      <c r="AN25" s="28" t="s">
        <v>178</v>
      </c>
      <c r="AO25" s="28" t="s">
        <v>179</v>
      </c>
      <c r="AP25" s="28" t="s">
        <v>180</v>
      </c>
      <c r="AQ25" s="28" t="s">
        <v>181</v>
      </c>
      <c r="AR25" s="28"/>
    </row>
    <row r="26" spans="2:44" ht="409.5" x14ac:dyDescent="0.2">
      <c r="B26" s="28">
        <v>12</v>
      </c>
      <c r="C26" s="28" t="s">
        <v>133</v>
      </c>
      <c r="D26" s="29" t="s">
        <v>191</v>
      </c>
      <c r="E26" s="30" t="s">
        <v>141</v>
      </c>
      <c r="F26" s="28" t="s">
        <v>141</v>
      </c>
      <c r="G26" s="35" t="s">
        <v>161</v>
      </c>
      <c r="H26" s="32" t="s">
        <v>162</v>
      </c>
      <c r="I26" s="33" t="s">
        <v>17</v>
      </c>
      <c r="J26" s="33" t="s">
        <v>110</v>
      </c>
      <c r="K26" s="33" t="s">
        <v>22</v>
      </c>
      <c r="L26" s="33" t="s">
        <v>24</v>
      </c>
      <c r="M26" s="34" t="s">
        <v>26</v>
      </c>
      <c r="N26" s="34"/>
      <c r="O26" s="34" t="s">
        <v>26</v>
      </c>
      <c r="P26" s="34" t="s">
        <v>26</v>
      </c>
      <c r="Q26" s="33" t="s">
        <v>27</v>
      </c>
      <c r="R26" s="35" t="s">
        <v>97</v>
      </c>
      <c r="S26" s="33" t="s">
        <v>26</v>
      </c>
      <c r="T26" s="33"/>
      <c r="U26" s="36" t="s">
        <v>172</v>
      </c>
      <c r="V26" s="35" t="s">
        <v>173</v>
      </c>
      <c r="W26" s="37" t="s">
        <v>174</v>
      </c>
      <c r="X26" s="28" t="s">
        <v>26</v>
      </c>
      <c r="Y26" s="28" t="s">
        <v>26</v>
      </c>
      <c r="Z26" s="29"/>
      <c r="AA26" s="35" t="s">
        <v>190</v>
      </c>
      <c r="AB26" s="35" t="s">
        <v>141</v>
      </c>
      <c r="AC26" s="35" t="s">
        <v>141</v>
      </c>
      <c r="AD26" s="35" t="s">
        <v>141</v>
      </c>
      <c r="AE26" s="35" t="s">
        <v>141</v>
      </c>
      <c r="AF26" s="28" t="s">
        <v>44</v>
      </c>
      <c r="AG26" s="28" t="s">
        <v>12</v>
      </c>
      <c r="AH26" s="28" t="s">
        <v>79</v>
      </c>
      <c r="AI26" s="28" t="s">
        <v>79</v>
      </c>
      <c r="AJ26" s="28" t="s">
        <v>79</v>
      </c>
      <c r="AK26" s="38">
        <f>IF(OR(AH26="",AI26="",AJ26=""),"",IFERROR(IF(COUNTIF(AH26:AJ26,Hoja2!$J$2)&gt;=2,3,IF(COUNTIF(AH26:AJ26,Hoja2!$J$3)=3,1,2)),1))</f>
        <v>2</v>
      </c>
      <c r="AL26" s="28" t="s">
        <v>177</v>
      </c>
      <c r="AM26" s="28" t="s">
        <v>133</v>
      </c>
      <c r="AN26" s="28" t="s">
        <v>178</v>
      </c>
      <c r="AO26" s="28" t="s">
        <v>179</v>
      </c>
      <c r="AP26" s="28" t="s">
        <v>180</v>
      </c>
      <c r="AQ26" s="28" t="s">
        <v>181</v>
      </c>
      <c r="AR26" s="28"/>
    </row>
    <row r="27" spans="2:44" ht="409.5" x14ac:dyDescent="0.2">
      <c r="B27" s="28">
        <v>13</v>
      </c>
      <c r="C27" s="28" t="s">
        <v>133</v>
      </c>
      <c r="D27" s="29" t="s">
        <v>191</v>
      </c>
      <c r="E27" s="30" t="s">
        <v>141</v>
      </c>
      <c r="F27" s="28" t="s">
        <v>141</v>
      </c>
      <c r="G27" s="35" t="s">
        <v>163</v>
      </c>
      <c r="H27" s="32" t="s">
        <v>164</v>
      </c>
      <c r="I27" s="33" t="s">
        <v>17</v>
      </c>
      <c r="J27" s="33" t="s">
        <v>110</v>
      </c>
      <c r="K27" s="33" t="s">
        <v>22</v>
      </c>
      <c r="L27" s="33" t="s">
        <v>24</v>
      </c>
      <c r="M27" s="34" t="s">
        <v>26</v>
      </c>
      <c r="N27" s="34"/>
      <c r="O27" s="34" t="s">
        <v>26</v>
      </c>
      <c r="P27" s="34" t="s">
        <v>26</v>
      </c>
      <c r="Q27" s="33" t="s">
        <v>27</v>
      </c>
      <c r="R27" s="35" t="s">
        <v>97</v>
      </c>
      <c r="S27" s="33" t="s">
        <v>26</v>
      </c>
      <c r="T27" s="33"/>
      <c r="U27" s="36" t="s">
        <v>172</v>
      </c>
      <c r="V27" s="35" t="s">
        <v>173</v>
      </c>
      <c r="W27" s="37" t="s">
        <v>174</v>
      </c>
      <c r="X27" s="28" t="s">
        <v>26</v>
      </c>
      <c r="Y27" s="28" t="s">
        <v>26</v>
      </c>
      <c r="Z27" s="29"/>
      <c r="AA27" s="35" t="s">
        <v>190</v>
      </c>
      <c r="AB27" s="35" t="s">
        <v>141</v>
      </c>
      <c r="AC27" s="35" t="s">
        <v>141</v>
      </c>
      <c r="AD27" s="35" t="s">
        <v>141</v>
      </c>
      <c r="AE27" s="35" t="s">
        <v>141</v>
      </c>
      <c r="AF27" s="28" t="s">
        <v>44</v>
      </c>
      <c r="AG27" s="28" t="s">
        <v>12</v>
      </c>
      <c r="AH27" s="28" t="s">
        <v>79</v>
      </c>
      <c r="AI27" s="28" t="s">
        <v>79</v>
      </c>
      <c r="AJ27" s="28" t="s">
        <v>79</v>
      </c>
      <c r="AK27" s="38">
        <f>IF(OR(AH27="",AI27="",AJ27=""),"",IFERROR(IF(COUNTIF(AH27:AJ27,Hoja2!$J$2)&gt;=2,3,IF(COUNTIF(AH27:AJ27,Hoja2!$J$3)=3,1,2)),1))</f>
        <v>2</v>
      </c>
      <c r="AL27" s="28" t="s">
        <v>177</v>
      </c>
      <c r="AM27" s="28" t="s">
        <v>133</v>
      </c>
      <c r="AN27" s="28" t="s">
        <v>178</v>
      </c>
      <c r="AO27" s="28" t="s">
        <v>179</v>
      </c>
      <c r="AP27" s="28" t="s">
        <v>180</v>
      </c>
      <c r="AQ27" s="28" t="s">
        <v>181</v>
      </c>
      <c r="AR27" s="28"/>
    </row>
    <row r="28" spans="2:44" ht="409.5" x14ac:dyDescent="0.2">
      <c r="B28" s="28">
        <v>14</v>
      </c>
      <c r="C28" s="28" t="s">
        <v>133</v>
      </c>
      <c r="D28" s="29" t="s">
        <v>191</v>
      </c>
      <c r="E28" s="30" t="s">
        <v>141</v>
      </c>
      <c r="F28" s="28" t="s">
        <v>165</v>
      </c>
      <c r="G28" s="40" t="s">
        <v>166</v>
      </c>
      <c r="H28" s="32" t="s">
        <v>167</v>
      </c>
      <c r="I28" s="33" t="s">
        <v>17</v>
      </c>
      <c r="J28" s="33" t="s">
        <v>110</v>
      </c>
      <c r="K28" s="33" t="s">
        <v>22</v>
      </c>
      <c r="L28" s="33" t="s">
        <v>24</v>
      </c>
      <c r="M28" s="34" t="s">
        <v>26</v>
      </c>
      <c r="N28" s="34"/>
      <c r="O28" s="34" t="s">
        <v>26</v>
      </c>
      <c r="P28" s="34" t="s">
        <v>26</v>
      </c>
      <c r="Q28" s="33" t="s">
        <v>27</v>
      </c>
      <c r="R28" s="35" t="s">
        <v>97</v>
      </c>
      <c r="S28" s="33" t="s">
        <v>26</v>
      </c>
      <c r="T28" s="33"/>
      <c r="U28" s="36" t="s">
        <v>172</v>
      </c>
      <c r="V28" s="35" t="s">
        <v>173</v>
      </c>
      <c r="W28" s="37" t="s">
        <v>174</v>
      </c>
      <c r="X28" s="28" t="s">
        <v>26</v>
      </c>
      <c r="Y28" s="28" t="s">
        <v>26</v>
      </c>
      <c r="Z28" s="29"/>
      <c r="AA28" s="35" t="s">
        <v>190</v>
      </c>
      <c r="AB28" s="35" t="s">
        <v>141</v>
      </c>
      <c r="AC28" s="35" t="s">
        <v>141</v>
      </c>
      <c r="AD28" s="35" t="s">
        <v>141</v>
      </c>
      <c r="AE28" s="35" t="s">
        <v>141</v>
      </c>
      <c r="AF28" s="28" t="s">
        <v>44</v>
      </c>
      <c r="AG28" s="28" t="s">
        <v>12</v>
      </c>
      <c r="AH28" s="28" t="s">
        <v>79</v>
      </c>
      <c r="AI28" s="28" t="s">
        <v>79</v>
      </c>
      <c r="AJ28" s="28" t="s">
        <v>79</v>
      </c>
      <c r="AK28" s="38">
        <f>IF(OR(AH28="",AI28="",AJ28=""),"",IFERROR(IF(COUNTIF(AH28:AJ28,Hoja2!$J$2)&gt;=2,3,IF(COUNTIF(AH28:AJ28,Hoja2!$J$3)=3,1,2)),1))</f>
        <v>2</v>
      </c>
      <c r="AL28" s="28" t="s">
        <v>177</v>
      </c>
      <c r="AM28" s="28" t="s">
        <v>133</v>
      </c>
      <c r="AN28" s="28" t="s">
        <v>178</v>
      </c>
      <c r="AO28" s="28" t="s">
        <v>179</v>
      </c>
      <c r="AP28" s="28" t="s">
        <v>180</v>
      </c>
      <c r="AQ28" s="28" t="s">
        <v>181</v>
      </c>
      <c r="AR28" s="28"/>
    </row>
    <row r="29" spans="2:44" ht="409.5" x14ac:dyDescent="0.2">
      <c r="B29" s="28">
        <v>15</v>
      </c>
      <c r="C29" s="28" t="s">
        <v>133</v>
      </c>
      <c r="D29" s="29" t="s">
        <v>191</v>
      </c>
      <c r="E29" s="30" t="s">
        <v>141</v>
      </c>
      <c r="F29" s="28" t="s">
        <v>168</v>
      </c>
      <c r="G29" s="41" t="s">
        <v>169</v>
      </c>
      <c r="H29" s="32" t="s">
        <v>214</v>
      </c>
      <c r="I29" s="33" t="s">
        <v>17</v>
      </c>
      <c r="J29" s="33" t="s">
        <v>110</v>
      </c>
      <c r="K29" s="33" t="s">
        <v>22</v>
      </c>
      <c r="L29" s="33" t="s">
        <v>24</v>
      </c>
      <c r="M29" s="34"/>
      <c r="N29" s="34"/>
      <c r="O29" s="34"/>
      <c r="P29" s="34" t="s">
        <v>26</v>
      </c>
      <c r="Q29" s="33" t="s">
        <v>27</v>
      </c>
      <c r="R29" s="35" t="s">
        <v>97</v>
      </c>
      <c r="S29" s="33" t="s">
        <v>26</v>
      </c>
      <c r="T29" s="33"/>
      <c r="U29" s="36" t="s">
        <v>175</v>
      </c>
      <c r="V29" s="35" t="s">
        <v>207</v>
      </c>
      <c r="W29" s="42" t="s">
        <v>176</v>
      </c>
      <c r="X29" s="28" t="s">
        <v>26</v>
      </c>
      <c r="Y29" s="28" t="s">
        <v>26</v>
      </c>
      <c r="Z29" s="29"/>
      <c r="AA29" s="35" t="s">
        <v>190</v>
      </c>
      <c r="AB29" s="35" t="s">
        <v>141</v>
      </c>
      <c r="AC29" s="35" t="s">
        <v>141</v>
      </c>
      <c r="AD29" s="35" t="s">
        <v>141</v>
      </c>
      <c r="AE29" s="35" t="s">
        <v>141</v>
      </c>
      <c r="AF29" s="28" t="s">
        <v>44</v>
      </c>
      <c r="AG29" s="28" t="s">
        <v>12</v>
      </c>
      <c r="AH29" s="28" t="s">
        <v>79</v>
      </c>
      <c r="AI29" s="28" t="s">
        <v>79</v>
      </c>
      <c r="AJ29" s="28" t="s">
        <v>79</v>
      </c>
      <c r="AK29" s="38">
        <f>IF(OR(AH29="",AI29="",AJ29=""),"",IFERROR(IF(COUNTIF(AH29:AJ29,Hoja2!$J$2)&gt;=2,3,IF(COUNTIF(AH29:AJ29,Hoja2!$J$3)=3,1,2)),1))</f>
        <v>2</v>
      </c>
      <c r="AL29" s="28" t="s">
        <v>177</v>
      </c>
      <c r="AM29" s="28" t="s">
        <v>133</v>
      </c>
      <c r="AN29" s="28" t="s">
        <v>178</v>
      </c>
      <c r="AO29" s="28" t="s">
        <v>179</v>
      </c>
      <c r="AP29" s="28" t="s">
        <v>180</v>
      </c>
      <c r="AQ29" s="28" t="s">
        <v>181</v>
      </c>
      <c r="AR29" s="28"/>
    </row>
    <row r="31" spans="2:44" customFormat="1" ht="15" x14ac:dyDescent="0.25">
      <c r="B31" s="52" t="s">
        <v>2</v>
      </c>
      <c r="C31" s="52"/>
      <c r="D31" s="61" t="s">
        <v>201</v>
      </c>
      <c r="E31" s="62"/>
      <c r="F31" s="62"/>
      <c r="G31" s="62"/>
      <c r="H31" s="62"/>
      <c r="I31" s="62"/>
      <c r="J31" s="62"/>
      <c r="K31" s="62"/>
      <c r="L31" s="62"/>
      <c r="M31" s="62"/>
      <c r="N31" s="62"/>
      <c r="O31" s="62"/>
      <c r="P31" s="62"/>
      <c r="Q31" s="62"/>
      <c r="R31" s="63"/>
      <c r="Y31" s="14"/>
      <c r="Z31" s="14"/>
    </row>
    <row r="32" spans="2:44" customFormat="1" ht="15" x14ac:dyDescent="0.25">
      <c r="B32" s="64" t="s">
        <v>3</v>
      </c>
      <c r="C32" s="64"/>
      <c r="D32" s="61" t="s">
        <v>203</v>
      </c>
      <c r="E32" s="62"/>
      <c r="F32" s="62"/>
      <c r="G32" s="62"/>
      <c r="H32" s="62"/>
      <c r="I32" s="62"/>
      <c r="J32" s="62"/>
      <c r="K32" s="62"/>
      <c r="L32" s="62"/>
      <c r="M32" s="62"/>
      <c r="N32" s="62"/>
      <c r="O32" s="62"/>
      <c r="P32" s="62"/>
      <c r="Q32" s="62"/>
      <c r="R32" s="63"/>
      <c r="Y32" s="14"/>
      <c r="Z32" s="14"/>
    </row>
    <row r="33" spans="2:26" customFormat="1" ht="15" x14ac:dyDescent="0.25">
      <c r="B33" s="52" t="s">
        <v>4</v>
      </c>
      <c r="C33" s="52"/>
      <c r="D33" s="61" t="s">
        <v>204</v>
      </c>
      <c r="E33" s="62"/>
      <c r="F33" s="62"/>
      <c r="G33" s="62"/>
      <c r="H33" s="62"/>
      <c r="I33" s="62"/>
      <c r="J33" s="62"/>
      <c r="K33" s="62"/>
      <c r="L33" s="62"/>
      <c r="M33" s="62"/>
      <c r="N33" s="62"/>
      <c r="O33" s="62"/>
      <c r="P33" s="62"/>
      <c r="Q33" s="62"/>
      <c r="R33" s="63"/>
      <c r="Y33" s="14"/>
      <c r="Z33" s="14"/>
    </row>
    <row r="34" spans="2:26" customFormat="1" ht="15" x14ac:dyDescent="0.25">
      <c r="B34" s="52" t="s">
        <v>202</v>
      </c>
      <c r="C34" s="52"/>
      <c r="D34" s="61" t="s">
        <v>205</v>
      </c>
      <c r="E34" s="62"/>
      <c r="F34" s="62"/>
      <c r="G34" s="62"/>
      <c r="H34" s="62"/>
      <c r="I34" s="62"/>
      <c r="J34" s="62"/>
      <c r="K34" s="62"/>
      <c r="L34" s="62"/>
      <c r="M34" s="62"/>
      <c r="N34" s="62"/>
      <c r="O34" s="62"/>
      <c r="P34" s="62"/>
      <c r="Q34" s="62"/>
      <c r="R34" s="63"/>
      <c r="Y34" s="14"/>
      <c r="Z34" s="14"/>
    </row>
    <row r="35" spans="2:26" customFormat="1" ht="15" x14ac:dyDescent="0.25">
      <c r="B35" s="52" t="s">
        <v>5</v>
      </c>
      <c r="C35" s="52"/>
      <c r="D35" s="61" t="s">
        <v>206</v>
      </c>
      <c r="E35" s="62"/>
      <c r="F35" s="62"/>
      <c r="G35" s="62"/>
      <c r="H35" s="62"/>
      <c r="I35" s="62"/>
      <c r="J35" s="62"/>
      <c r="K35" s="62"/>
      <c r="L35" s="62"/>
      <c r="M35" s="62"/>
      <c r="N35" s="62"/>
      <c r="O35" s="62"/>
      <c r="P35" s="62"/>
      <c r="Q35" s="62"/>
      <c r="R35" s="63"/>
      <c r="Y35" s="14"/>
      <c r="Z35" s="14"/>
    </row>
    <row r="36" spans="2:26" ht="15" customHeight="1" x14ac:dyDescent="0.2">
      <c r="B36" s="52" t="s">
        <v>215</v>
      </c>
      <c r="C36" s="52"/>
      <c r="D36" s="61" t="s">
        <v>216</v>
      </c>
      <c r="E36" s="62"/>
      <c r="F36" s="62"/>
      <c r="G36" s="62"/>
      <c r="H36" s="62"/>
      <c r="I36" s="62"/>
      <c r="J36" s="62"/>
      <c r="K36" s="62"/>
      <c r="L36" s="62"/>
      <c r="M36" s="62"/>
      <c r="N36" s="62"/>
      <c r="O36" s="62"/>
      <c r="P36" s="62"/>
      <c r="Q36" s="62"/>
      <c r="R36" s="63"/>
      <c r="X36" s="47"/>
      <c r="Z36" s="48"/>
    </row>
    <row r="37" spans="2:26" customFormat="1" ht="15" x14ac:dyDescent="0.25">
      <c r="B37" s="65" t="s">
        <v>6</v>
      </c>
      <c r="C37" s="65"/>
      <c r="D37" s="66" t="s">
        <v>208</v>
      </c>
      <c r="E37" s="67"/>
      <c r="F37" s="67"/>
      <c r="G37" s="67"/>
      <c r="H37" s="67"/>
      <c r="I37" s="67"/>
      <c r="J37" s="67"/>
      <c r="K37" s="67"/>
      <c r="L37" s="67"/>
      <c r="M37" s="67"/>
      <c r="N37" s="67"/>
      <c r="O37" s="67"/>
      <c r="P37" s="67"/>
      <c r="Q37" s="67"/>
      <c r="R37" s="68"/>
      <c r="Y37" s="14"/>
      <c r="Z37" s="14"/>
    </row>
    <row r="38" spans="2:26" customFormat="1" ht="15" x14ac:dyDescent="0.25">
      <c r="B38" s="65"/>
      <c r="C38" s="65"/>
      <c r="D38" s="69"/>
      <c r="E38" s="70"/>
      <c r="F38" s="70"/>
      <c r="G38" s="70"/>
      <c r="H38" s="70"/>
      <c r="I38" s="70"/>
      <c r="J38" s="70"/>
      <c r="K38" s="70"/>
      <c r="L38" s="70"/>
      <c r="M38" s="70"/>
      <c r="N38" s="70"/>
      <c r="O38" s="70"/>
      <c r="P38" s="70"/>
      <c r="Q38" s="70"/>
      <c r="R38" s="71"/>
      <c r="Y38" s="14"/>
      <c r="Z38" s="14"/>
    </row>
    <row r="39" spans="2:26" customFormat="1" ht="60.75" customHeight="1" x14ac:dyDescent="0.25">
      <c r="B39" s="65"/>
      <c r="C39" s="65"/>
      <c r="D39" s="72"/>
      <c r="E39" s="73"/>
      <c r="F39" s="73"/>
      <c r="G39" s="73"/>
      <c r="H39" s="73"/>
      <c r="I39" s="73"/>
      <c r="J39" s="73"/>
      <c r="K39" s="73"/>
      <c r="L39" s="73"/>
      <c r="M39" s="73"/>
      <c r="N39" s="73"/>
      <c r="O39" s="73"/>
      <c r="P39" s="73"/>
      <c r="Q39" s="73"/>
      <c r="R39" s="74"/>
      <c r="Y39" s="14"/>
      <c r="Z39" s="14"/>
    </row>
  </sheetData>
  <mergeCells count="52">
    <mergeCell ref="B37:C39"/>
    <mergeCell ref="D37:R39"/>
    <mergeCell ref="D33:R33"/>
    <mergeCell ref="D34:R34"/>
    <mergeCell ref="D35:R35"/>
    <mergeCell ref="B36:C36"/>
    <mergeCell ref="D36:R36"/>
    <mergeCell ref="B33:C33"/>
    <mergeCell ref="B34:C34"/>
    <mergeCell ref="B7:R7"/>
    <mergeCell ref="B8:R8"/>
    <mergeCell ref="B9:R9"/>
    <mergeCell ref="D31:R31"/>
    <mergeCell ref="D32:R32"/>
    <mergeCell ref="B31:C31"/>
    <mergeCell ref="B32:C32"/>
    <mergeCell ref="B2:C5"/>
    <mergeCell ref="D2:P5"/>
    <mergeCell ref="Q2:R2"/>
    <mergeCell ref="Q3:R3"/>
    <mergeCell ref="Q4:R4"/>
    <mergeCell ref="Q5:R5"/>
    <mergeCell ref="AP11:AP14"/>
    <mergeCell ref="AQ11:AQ14"/>
    <mergeCell ref="AR11:AR14"/>
    <mergeCell ref="B12:B14"/>
    <mergeCell ref="B35:C35"/>
    <mergeCell ref="AF13:AF14"/>
    <mergeCell ref="AG13:AG14"/>
    <mergeCell ref="U12:W13"/>
    <mergeCell ref="X12:AE12"/>
    <mergeCell ref="X13:Z13"/>
    <mergeCell ref="AA13:AA14"/>
    <mergeCell ref="AB13:AB14"/>
    <mergeCell ref="AC13:AC14"/>
    <mergeCell ref="AD13:AD14"/>
    <mergeCell ref="AE13:AE14"/>
    <mergeCell ref="AN11:AN14"/>
    <mergeCell ref="AO11:AO14"/>
    <mergeCell ref="C12:C14"/>
    <mergeCell ref="D12:D14"/>
    <mergeCell ref="E12:E14"/>
    <mergeCell ref="F12:F14"/>
    <mergeCell ref="B11:AE11"/>
    <mergeCell ref="AF11:AG12"/>
    <mergeCell ref="AH11:AK13"/>
    <mergeCell ref="AL11:AL14"/>
    <mergeCell ref="AM11:AM14"/>
    <mergeCell ref="G12:I13"/>
    <mergeCell ref="J12:L13"/>
    <mergeCell ref="M12:R13"/>
    <mergeCell ref="S12:T13"/>
  </mergeCells>
  <conditionalFormatting sqref="AK15:AK29">
    <cfRule type="colorScale" priority="3">
      <colorScale>
        <cfvo type="num" val="1"/>
        <cfvo type="num" val="2"/>
        <cfvo type="num" val="3"/>
        <color rgb="FF92D050"/>
        <color rgb="FFFFFF00"/>
        <color rgb="FFFF0000"/>
      </colorScale>
    </cfRule>
  </conditionalFormatting>
  <conditionalFormatting sqref="AK15:AK29">
    <cfRule type="colorScale" priority="5">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14:formula1>
            <xm:f>Hoja2!$D$2:$D$6</xm:f>
          </x14:formula1>
          <xm:sqref>K15:K29</xm:sqref>
        </x14:dataValidation>
        <x14:dataValidation type="list" allowBlank="1" showInputMessage="1" showErrorMessage="1">
          <x14:formula1>
            <xm:f>Hoja2!$E$2:$E$4</xm:f>
          </x14:formula1>
          <xm:sqref>L15:L29</xm:sqref>
        </x14:dataValidation>
        <x14:dataValidation type="list" allowBlank="1" showInputMessage="1" showErrorMessage="1">
          <x14:formula1>
            <xm:f>Hoja2!$F$2:$F$8</xm:f>
          </x14:formula1>
          <xm:sqref>Q15:Q29</xm:sqref>
        </x14:dataValidation>
        <x14:dataValidation type="list" allowBlank="1" showInputMessage="1" showErrorMessage="1">
          <x14:formula1>
            <xm:f>Hoja2!$A$2:$A$29</xm:f>
          </x14:formula1>
          <xm:sqref>C15:C29</xm:sqref>
        </x14:dataValidation>
        <x14:dataValidation type="list" allowBlank="1" showInputMessage="1" showErrorMessage="1">
          <x14:formula1>
            <xm:f>Hoja2!$B$2:$B$4</xm:f>
          </x14:formula1>
          <xm:sqref>I15:I29</xm:sqref>
        </x14:dataValidation>
        <x14:dataValidation type="list" allowBlank="1" showInputMessage="1" showErrorMessage="1">
          <x14:formula1>
            <xm:f>Hoja2!$C$2:$C$8</xm:f>
          </x14:formula1>
          <xm:sqref>J15:J29</xm:sqref>
        </x14:dataValidation>
        <x14:dataValidation type="list" allowBlank="1" showInputMessage="1" showErrorMessage="1">
          <x14:formula1>
            <xm:f>Hoja2!$G$2:$G$11</xm:f>
          </x14:formula1>
          <xm:sqref>R15:R29</xm:sqref>
        </x14:dataValidation>
        <x14:dataValidation type="list" allowBlank="1" showInputMessage="1" showErrorMessage="1">
          <x14:formula1>
            <xm:f>Hoja2!$J$2:$J$4</xm:f>
          </x14:formula1>
          <xm:sqref>AH15:AJ29</xm:sqref>
        </x14:dataValidation>
        <x14:dataValidation type="list" allowBlank="1" showInputMessage="1" showErrorMessage="1">
          <x14:formula1>
            <xm:f>[1]Hoja2!#REF!</xm:f>
          </x14:formula1>
          <xm:sqref>AM15:AM29</xm:sqref>
        </x14:dataValidation>
        <x14:dataValidation type="list" allowBlank="1" showInputMessage="1" showErrorMessage="1">
          <x14:formula1>
            <xm:f>[2]Hoja2!#REF!</xm:f>
          </x14:formula1>
          <xm:sqref>AN15:AN29 AP15:AP29</xm:sqref>
        </x14:dataValidation>
        <x14:dataValidation type="list" allowBlank="1" showInputMessage="1" showErrorMessage="1">
          <x14:formula1>
            <xm:f>Hoja2!$N$2:$N$3</xm:f>
          </x14:formula1>
          <xm:sqref>AC15</xm:sqref>
        </x14:dataValidation>
        <x14:dataValidation type="list" allowBlank="1" showInputMessage="1" showErrorMessage="1">
          <x14:formula1>
            <xm:f>Hoja2!$N$2:$N$4</xm:f>
          </x14:formula1>
          <xm:sqref>AD15:AD29</xm:sqref>
        </x14:dataValidation>
        <x14:dataValidation type="list" allowBlank="1" showInputMessage="1" showErrorMessage="1">
          <x14:formula1>
            <xm:f>Hoja2!$I$2:$I$5</xm:f>
          </x14:formula1>
          <xm:sqref>AG15:AG29</xm:sqref>
        </x14:dataValidation>
        <x14:dataValidation type="list" allowBlank="1" showInputMessage="1" showErrorMessage="1">
          <x14:formula1>
            <xm:f>Hoja2!$H$2:$H$3</xm:f>
          </x14:formula1>
          <xm:sqref>AF15:AF29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M8" sqref="M8"/>
    </sheetView>
  </sheetViews>
  <sheetFormatPr baseColWidth="10" defaultRowHeight="15" x14ac:dyDescent="0.25"/>
  <cols>
    <col min="1" max="1" width="52.28515625" customWidth="1"/>
    <col min="6" max="6" width="43.5703125" customWidth="1"/>
  </cols>
  <sheetData>
    <row r="1" spans="1:14" ht="75.75" thickBot="1" x14ac:dyDescent="0.3">
      <c r="A1" s="4" t="s">
        <v>100</v>
      </c>
      <c r="B1" s="4" t="s">
        <v>101</v>
      </c>
      <c r="C1" s="5" t="s">
        <v>102</v>
      </c>
      <c r="D1" s="4" t="s">
        <v>103</v>
      </c>
      <c r="E1" s="4" t="s">
        <v>61</v>
      </c>
      <c r="F1" s="4" t="s">
        <v>62</v>
      </c>
      <c r="G1" s="5" t="s">
        <v>63</v>
      </c>
      <c r="H1" s="5" t="s">
        <v>64</v>
      </c>
      <c r="I1" s="4" t="s">
        <v>65</v>
      </c>
      <c r="J1" s="4" t="s">
        <v>66</v>
      </c>
      <c r="K1" s="4" t="s">
        <v>67</v>
      </c>
      <c r="L1" s="4" t="s">
        <v>68</v>
      </c>
      <c r="N1" s="4" t="s">
        <v>69</v>
      </c>
    </row>
    <row r="2" spans="1:14" ht="19.5" thickBot="1" x14ac:dyDescent="0.3">
      <c r="A2" s="9" t="s">
        <v>104</v>
      </c>
      <c r="B2" t="s">
        <v>17</v>
      </c>
      <c r="C2" t="s">
        <v>105</v>
      </c>
      <c r="D2" t="s">
        <v>106</v>
      </c>
      <c r="E2" t="s">
        <v>24</v>
      </c>
      <c r="F2" s="6" t="s">
        <v>27</v>
      </c>
      <c r="G2" t="s">
        <v>70</v>
      </c>
      <c r="H2" t="s">
        <v>71</v>
      </c>
      <c r="I2" t="s">
        <v>72</v>
      </c>
      <c r="J2" s="11" t="s">
        <v>87</v>
      </c>
      <c r="K2" t="s">
        <v>73</v>
      </c>
      <c r="L2" t="s">
        <v>58</v>
      </c>
      <c r="N2" t="s">
        <v>74</v>
      </c>
    </row>
    <row r="3" spans="1:14" ht="19.5" thickBot="1" x14ac:dyDescent="0.3">
      <c r="A3" s="10" t="s">
        <v>107</v>
      </c>
      <c r="B3" t="s">
        <v>108</v>
      </c>
      <c r="C3" t="s">
        <v>109</v>
      </c>
      <c r="D3" t="s">
        <v>22</v>
      </c>
      <c r="E3" t="s">
        <v>75</v>
      </c>
      <c r="F3" t="s">
        <v>76</v>
      </c>
      <c r="G3" t="s">
        <v>77</v>
      </c>
      <c r="H3" t="s">
        <v>44</v>
      </c>
      <c r="I3" t="s">
        <v>78</v>
      </c>
      <c r="J3" s="11" t="s">
        <v>48</v>
      </c>
      <c r="K3" t="s">
        <v>80</v>
      </c>
      <c r="L3" t="s">
        <v>81</v>
      </c>
      <c r="N3" t="s">
        <v>82</v>
      </c>
    </row>
    <row r="4" spans="1:14" ht="19.5" thickBot="1" x14ac:dyDescent="0.35">
      <c r="A4" s="10" t="s">
        <v>8</v>
      </c>
      <c r="B4" t="s">
        <v>98</v>
      </c>
      <c r="C4" t="s">
        <v>110</v>
      </c>
      <c r="D4" t="s">
        <v>111</v>
      </c>
      <c r="E4" s="7" t="s">
        <v>83</v>
      </c>
      <c r="F4" t="s">
        <v>84</v>
      </c>
      <c r="G4" t="s">
        <v>85</v>
      </c>
      <c r="I4" t="s">
        <v>86</v>
      </c>
      <c r="J4" s="12" t="s">
        <v>79</v>
      </c>
      <c r="K4" t="s">
        <v>55</v>
      </c>
      <c r="L4" t="s">
        <v>88</v>
      </c>
      <c r="N4" t="s">
        <v>141</v>
      </c>
    </row>
    <row r="5" spans="1:14" ht="15.75" thickBot="1" x14ac:dyDescent="0.3">
      <c r="A5" s="10" t="s">
        <v>112</v>
      </c>
      <c r="C5" t="s">
        <v>20</v>
      </c>
      <c r="D5" t="s">
        <v>113</v>
      </c>
      <c r="F5" t="s">
        <v>89</v>
      </c>
      <c r="G5" t="s">
        <v>90</v>
      </c>
      <c r="I5" t="s">
        <v>12</v>
      </c>
      <c r="L5" t="s">
        <v>91</v>
      </c>
    </row>
    <row r="6" spans="1:14" ht="15.75" thickBot="1" x14ac:dyDescent="0.3">
      <c r="A6" s="10" t="s">
        <v>114</v>
      </c>
      <c r="C6" t="s">
        <v>115</v>
      </c>
      <c r="D6" t="s">
        <v>98</v>
      </c>
      <c r="F6" t="s">
        <v>92</v>
      </c>
      <c r="G6" t="s">
        <v>93</v>
      </c>
    </row>
    <row r="7" spans="1:14" ht="15.75" thickBot="1" x14ac:dyDescent="0.3">
      <c r="A7" s="10" t="s">
        <v>116</v>
      </c>
      <c r="C7" t="s">
        <v>117</v>
      </c>
      <c r="F7" t="s">
        <v>94</v>
      </c>
      <c r="G7" t="s">
        <v>95</v>
      </c>
    </row>
    <row r="8" spans="1:14" ht="72" thickBot="1" x14ac:dyDescent="0.3">
      <c r="A8" s="10" t="s">
        <v>118</v>
      </c>
      <c r="C8" t="s">
        <v>119</v>
      </c>
      <c r="F8" s="8" t="s">
        <v>99</v>
      </c>
      <c r="G8" t="s">
        <v>96</v>
      </c>
    </row>
    <row r="9" spans="1:14" ht="15.75" thickBot="1" x14ac:dyDescent="0.3">
      <c r="A9" s="10" t="s">
        <v>120</v>
      </c>
      <c r="G9" t="s">
        <v>97</v>
      </c>
    </row>
    <row r="10" spans="1:14" ht="15.75" thickBot="1" x14ac:dyDescent="0.3">
      <c r="A10" s="10" t="s">
        <v>121</v>
      </c>
      <c r="G10" t="s">
        <v>98</v>
      </c>
    </row>
    <row r="11" spans="1:14" ht="15.75" thickBot="1" x14ac:dyDescent="0.3">
      <c r="A11" s="10" t="s">
        <v>122</v>
      </c>
      <c r="G11" t="s">
        <v>12</v>
      </c>
    </row>
    <row r="12" spans="1:14" ht="29.25" thickBot="1" x14ac:dyDescent="0.3">
      <c r="A12" s="10" t="s">
        <v>123</v>
      </c>
    </row>
    <row r="13" spans="1:14" ht="15.75" thickBot="1" x14ac:dyDescent="0.3">
      <c r="A13" s="10" t="s">
        <v>124</v>
      </c>
    </row>
    <row r="14" spans="1:14" ht="29.25" thickBot="1" x14ac:dyDescent="0.3">
      <c r="A14" s="10" t="s">
        <v>125</v>
      </c>
    </row>
    <row r="15" spans="1:14" ht="15.75" thickBot="1" x14ac:dyDescent="0.3">
      <c r="A15" s="10" t="s">
        <v>126</v>
      </c>
    </row>
    <row r="16" spans="1:14" ht="15.75" thickBot="1" x14ac:dyDescent="0.3">
      <c r="A16" s="10" t="s">
        <v>127</v>
      </c>
    </row>
    <row r="17" spans="1:1" ht="15.75" thickBot="1" x14ac:dyDescent="0.3">
      <c r="A17" s="10" t="s">
        <v>128</v>
      </c>
    </row>
    <row r="18" spans="1:1" ht="29.25" thickBot="1" x14ac:dyDescent="0.3">
      <c r="A18" s="10" t="s">
        <v>129</v>
      </c>
    </row>
    <row r="19" spans="1:1" ht="15.75" thickBot="1" x14ac:dyDescent="0.3">
      <c r="A19" s="10" t="s">
        <v>130</v>
      </c>
    </row>
    <row r="20" spans="1:1" ht="15.75" thickBot="1" x14ac:dyDescent="0.3">
      <c r="A20" s="10" t="s">
        <v>131</v>
      </c>
    </row>
    <row r="21" spans="1:1" ht="15.75" thickBot="1" x14ac:dyDescent="0.3">
      <c r="A21" s="10" t="s">
        <v>132</v>
      </c>
    </row>
    <row r="22" spans="1:1" ht="15.75" thickBot="1" x14ac:dyDescent="0.3">
      <c r="A22" s="10" t="s">
        <v>133</v>
      </c>
    </row>
    <row r="23" spans="1:1" ht="15.75" thickBot="1" x14ac:dyDescent="0.3">
      <c r="A23" s="10" t="s">
        <v>134</v>
      </c>
    </row>
    <row r="24" spans="1:1" ht="15.75" thickBot="1" x14ac:dyDescent="0.3">
      <c r="A24" s="10" t="s">
        <v>135</v>
      </c>
    </row>
    <row r="25" spans="1:1" ht="15.75" thickBot="1" x14ac:dyDescent="0.3">
      <c r="A25" s="10" t="s">
        <v>136</v>
      </c>
    </row>
    <row r="26" spans="1:1" ht="15.75" thickBot="1" x14ac:dyDescent="0.3">
      <c r="A26" s="10" t="s">
        <v>137</v>
      </c>
    </row>
    <row r="27" spans="1:1" ht="15.75" thickBot="1" x14ac:dyDescent="0.3">
      <c r="A27" s="10" t="s">
        <v>138</v>
      </c>
    </row>
    <row r="28" spans="1:1" ht="15.75" thickBot="1" x14ac:dyDescent="0.3">
      <c r="A28" s="10" t="s">
        <v>139</v>
      </c>
    </row>
    <row r="29" spans="1:1" ht="15.75" thickBot="1" x14ac:dyDescent="0.3">
      <c r="A29" s="10" t="s">
        <v>140</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Vilma Deyanira Sanchez Ulloa</cp:lastModifiedBy>
  <dcterms:created xsi:type="dcterms:W3CDTF">2019-08-13T17:34:27Z</dcterms:created>
  <dcterms:modified xsi:type="dcterms:W3CDTF">2019-11-18T21:56:29Z</dcterms:modified>
</cp:coreProperties>
</file>