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Reservas Julio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<sst xmlns="http://schemas.openxmlformats.org/spreadsheetml/2006/main" count="56" uniqueCount="56">
  <si>
    <t>VIGENCIA</t>
  </si>
  <si>
    <t>ENTIDAD</t>
  </si>
  <si>
    <t>UNIDAD_EJECUTORA</t>
  </si>
  <si>
    <t>CODIGO</t>
  </si>
  <si>
    <t>DESCRIPCION</t>
  </si>
  <si>
    <t>INTERNO</t>
  </si>
  <si>
    <t>RESERVA_CONSTITUIDA</t>
  </si>
  <si>
    <t>ANULACIONES_MES</t>
  </si>
  <si>
    <t>ANULACIONES_ACUMULADA</t>
  </si>
  <si>
    <t>AUTORIZACION_DE_GIRO_MES</t>
  </si>
  <si>
    <t>AUTORIZACION_DE_GIRO_ACUMULADA</t>
  </si>
  <si>
    <t>3-1-1-01-01-00-0000-00</t>
  </si>
  <si>
    <t>Sueldos Personal de Nómina</t>
  </si>
  <si>
    <t>3-1-2-01-01-00-0000-00</t>
  </si>
  <si>
    <t>Dotación</t>
  </si>
  <si>
    <t>3-1-2-01-02-00-0000-00</t>
  </si>
  <si>
    <t>Gastos de Computador</t>
  </si>
  <si>
    <t>3-1-2-02-03-00-0000-00</t>
  </si>
  <si>
    <t>Gastos de Transporte y Comunicación</t>
  </si>
  <si>
    <t>3-1-2-02-04-00-0000-00</t>
  </si>
  <si>
    <t>Impresos y  Publicaciones</t>
  </si>
  <si>
    <t>3-1-2-02-09-01-0000-00</t>
  </si>
  <si>
    <t>Capacitación Interna</t>
  </si>
  <si>
    <t>3-1-2-02-10-00-0000-00</t>
  </si>
  <si>
    <t>Bienestar e Incentivos</t>
  </si>
  <si>
    <t>3-1-2-02-12-00-0000-00</t>
  </si>
  <si>
    <t>Salud Ocupacional</t>
  </si>
  <si>
    <t>3-3-1-15-01-01-1093-101</t>
  </si>
  <si>
    <t>101 - Prevención y atención de la maternidad y la paternidad temprana</t>
  </si>
  <si>
    <t>3-3-1-15-01-02-1096-102</t>
  </si>
  <si>
    <t>102 - Desarrollo  integral  desde  la  gestación  hasta  la  adolescencia</t>
  </si>
  <si>
    <t>3-3-1-15-01-03-1086-109</t>
  </si>
  <si>
    <t>109 - Una ciudad para las familias</t>
  </si>
  <si>
    <t>3-3-1-15-01-03-1098-104</t>
  </si>
  <si>
    <t>104 - Bogotá te nutre</t>
  </si>
  <si>
    <t>3-3-1-15-01-03-1099-106</t>
  </si>
  <si>
    <t>106 - Envejecimiento digno, activo y feliz</t>
  </si>
  <si>
    <t>3-3-1-15-01-03-1101-105</t>
  </si>
  <si>
    <t>105 - Distrito diverso</t>
  </si>
  <si>
    <t>3-3-1-15-01-03-1108-108</t>
  </si>
  <si>
    <t>108 - Prevención y atención integral del fenómeno de habitabilidad en calle</t>
  </si>
  <si>
    <t>3-3-1-15-01-03-1113-107</t>
  </si>
  <si>
    <t>107 - Por una ciudad incluyente y sin barreras</t>
  </si>
  <si>
    <t>3-3-1-15-01-05-1116-112</t>
  </si>
  <si>
    <t>112 - Distrito joven</t>
  </si>
  <si>
    <t>3-3-1-15-02-16-1103-137</t>
  </si>
  <si>
    <t>137 - Espacios de Integración Social</t>
  </si>
  <si>
    <t>3-3-1-15-02-16-1118-137</t>
  </si>
  <si>
    <t>137 - Gestión institucional y fortalecimiento del talento humano</t>
  </si>
  <si>
    <t>3-3-1-15-07-42-1091-185</t>
  </si>
  <si>
    <t>185 - Integración eficiente y transparente para todos</t>
  </si>
  <si>
    <t>3-3-1-15-07-44-1168-192</t>
  </si>
  <si>
    <t>192 - Integración digital y de conocimiento para la inclusión social</t>
  </si>
  <si>
    <t>3-3-1-15-07-45-1092-200</t>
  </si>
  <si>
    <t>200 - Viviendo el territorio</t>
  </si>
  <si>
    <t>SALDO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</si>
</sst>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171" fontId="0" fillId="0" borderId="0" xfId="47" applyNumberFormat="1" applyFont="1" applyAlignment="1">
      <alignment/>
    </xf>
    <xf numFmtId="0" fontId="0" fillId="0" borderId="0" xfId="0" applyAlignment="1">
      <alignment wrapText="1"/>
    </xf>
    <xf numFmtId="0" fontId="33" fillId="33" borderId="10" xfId="0" applyFont="1" applyFill="1" applyBorder="1" applyAlignment="1">
      <alignment wrapText="1"/>
    </xf>
    <xf numFmtId="171" fontId="33" fillId="33" borderId="10" xfId="47" applyNumberFormat="1" applyFont="1" applyFill="1" applyBorder="1" applyAlignment="1">
      <alignment wrapText="1"/>
    </xf>
    <xf numFmtId="0" fontId="0" fillId="0" borderId="10" xfId="0" applyBorder="1" applyAlignment="1">
      <alignment/>
    </xf>
    <xf numFmtId="171" fontId="0" fillId="0" borderId="10" xfId="47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33" fillId="0" borderId="10" xfId="47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E1">
      <selection activeCell="G24" sqref="G24:L24"/>
    </sheetView>
  </sheetViews>
  <sheetFormatPr defaultColWidth="11.421875" defaultRowHeight="15"/>
  <cols>
    <col min="4" max="4" width="20.00390625" style="0" customWidth="1"/>
    <col min="5" max="5" width="69.140625" style="0" bestFit="1" customWidth="1"/>
    <col min="7" max="7" width="17.8515625" style="1" bestFit="1" customWidth="1"/>
    <col min="8" max="8" width="14.140625" style="1" bestFit="1" customWidth="1"/>
    <col min="9" max="10" width="16.8515625" style="1" bestFit="1" customWidth="1"/>
    <col min="11" max="11" width="17.8515625" style="1" bestFit="1" customWidth="1"/>
    <col min="12" max="12" width="15.57421875" style="0" customWidth="1"/>
  </cols>
  <sheetData>
    <row r="1" spans="1:12" s="2" customFormat="1" ht="42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55</v>
      </c>
    </row>
    <row r="2" spans="1:12" ht="15">
      <c r="A2" s="5">
        <v>2019</v>
      </c>
      <c r="B2" s="5">
        <v>122</v>
      </c>
      <c r="C2" s="5">
        <v>1</v>
      </c>
      <c r="D2" s="5" t="s">
        <v>11</v>
      </c>
      <c r="E2" s="5" t="s">
        <v>12</v>
      </c>
      <c r="F2" s="5">
        <v>14854</v>
      </c>
      <c r="G2" s="6">
        <v>2420371</v>
      </c>
      <c r="H2" s="6">
        <v>0</v>
      </c>
      <c r="I2" s="6">
        <v>0</v>
      </c>
      <c r="J2" s="6">
        <v>0</v>
      </c>
      <c r="K2" s="6">
        <v>2420371</v>
      </c>
      <c r="L2" s="7">
        <f>+G2-I2-K2</f>
        <v>0</v>
      </c>
    </row>
    <row r="3" spans="1:12" ht="15">
      <c r="A3" s="5">
        <v>2019</v>
      </c>
      <c r="B3" s="5">
        <v>122</v>
      </c>
      <c r="C3" s="5">
        <v>1</v>
      </c>
      <c r="D3" s="5" t="s">
        <v>13</v>
      </c>
      <c r="E3" s="5" t="s">
        <v>14</v>
      </c>
      <c r="F3" s="5">
        <v>14898</v>
      </c>
      <c r="G3" s="6">
        <v>103963200</v>
      </c>
      <c r="H3" s="6">
        <v>0</v>
      </c>
      <c r="I3" s="6">
        <v>0</v>
      </c>
      <c r="J3" s="6">
        <v>0</v>
      </c>
      <c r="K3" s="6">
        <v>97238100</v>
      </c>
      <c r="L3" s="7">
        <f aca="true" t="shared" si="0" ref="L3:L23">+G3-I3-K3</f>
        <v>6725100</v>
      </c>
    </row>
    <row r="4" spans="1:12" ht="15">
      <c r="A4" s="5">
        <v>2019</v>
      </c>
      <c r="B4" s="5">
        <v>122</v>
      </c>
      <c r="C4" s="5">
        <v>1</v>
      </c>
      <c r="D4" s="5" t="s">
        <v>15</v>
      </c>
      <c r="E4" s="5" t="s">
        <v>16</v>
      </c>
      <c r="F4" s="5">
        <v>14899</v>
      </c>
      <c r="G4" s="6">
        <v>45453478</v>
      </c>
      <c r="H4" s="6">
        <v>0</v>
      </c>
      <c r="I4" s="6">
        <v>0</v>
      </c>
      <c r="J4" s="6">
        <v>0</v>
      </c>
      <c r="K4" s="6">
        <v>43453478</v>
      </c>
      <c r="L4" s="7">
        <f t="shared" si="0"/>
        <v>2000000</v>
      </c>
    </row>
    <row r="5" spans="1:12" ht="15">
      <c r="A5" s="5">
        <v>2019</v>
      </c>
      <c r="B5" s="5">
        <v>122</v>
      </c>
      <c r="C5" s="5">
        <v>1</v>
      </c>
      <c r="D5" s="5" t="s">
        <v>17</v>
      </c>
      <c r="E5" s="5" t="s">
        <v>18</v>
      </c>
      <c r="F5" s="5">
        <v>14905</v>
      </c>
      <c r="G5" s="6">
        <v>41375119</v>
      </c>
      <c r="H5" s="6">
        <v>0</v>
      </c>
      <c r="I5" s="6">
        <v>217300</v>
      </c>
      <c r="J5" s="6">
        <v>2534930</v>
      </c>
      <c r="K5" s="6">
        <v>34788429</v>
      </c>
      <c r="L5" s="7">
        <f t="shared" si="0"/>
        <v>6369390</v>
      </c>
    </row>
    <row r="6" spans="1:12" ht="15">
      <c r="A6" s="5">
        <v>2019</v>
      </c>
      <c r="B6" s="5">
        <v>122</v>
      </c>
      <c r="C6" s="5">
        <v>1</v>
      </c>
      <c r="D6" s="5" t="s">
        <v>19</v>
      </c>
      <c r="E6" s="5" t="s">
        <v>20</v>
      </c>
      <c r="F6" s="5">
        <v>14906</v>
      </c>
      <c r="G6" s="6">
        <v>4126737</v>
      </c>
      <c r="H6" s="6">
        <v>0</v>
      </c>
      <c r="I6" s="6">
        <v>0</v>
      </c>
      <c r="J6" s="6">
        <v>0</v>
      </c>
      <c r="K6" s="6">
        <v>4126737</v>
      </c>
      <c r="L6" s="7">
        <f t="shared" si="0"/>
        <v>0</v>
      </c>
    </row>
    <row r="7" spans="1:12" ht="15">
      <c r="A7" s="5">
        <v>2019</v>
      </c>
      <c r="B7" s="5">
        <v>122</v>
      </c>
      <c r="C7" s="5">
        <v>1</v>
      </c>
      <c r="D7" s="5" t="s">
        <v>21</v>
      </c>
      <c r="E7" s="5" t="s">
        <v>22</v>
      </c>
      <c r="F7" s="5">
        <v>15029</v>
      </c>
      <c r="G7" s="6">
        <v>179286992</v>
      </c>
      <c r="H7" s="6">
        <v>0</v>
      </c>
      <c r="I7" s="6">
        <v>0</v>
      </c>
      <c r="J7" s="6">
        <v>0</v>
      </c>
      <c r="K7" s="6">
        <v>153871155</v>
      </c>
      <c r="L7" s="7">
        <f t="shared" si="0"/>
        <v>25415837</v>
      </c>
    </row>
    <row r="8" spans="1:12" ht="15">
      <c r="A8" s="5">
        <v>2019</v>
      </c>
      <c r="B8" s="5">
        <v>122</v>
      </c>
      <c r="C8" s="5">
        <v>1</v>
      </c>
      <c r="D8" s="5" t="s">
        <v>23</v>
      </c>
      <c r="E8" s="5" t="s">
        <v>24</v>
      </c>
      <c r="F8" s="5">
        <v>14919</v>
      </c>
      <c r="G8" s="6">
        <v>100000000</v>
      </c>
      <c r="H8" s="6">
        <v>0</v>
      </c>
      <c r="I8" s="6">
        <v>0</v>
      </c>
      <c r="J8" s="6">
        <v>0</v>
      </c>
      <c r="K8" s="6">
        <v>100000000</v>
      </c>
      <c r="L8" s="7">
        <f t="shared" si="0"/>
        <v>0</v>
      </c>
    </row>
    <row r="9" spans="1:12" ht="15">
      <c r="A9" s="5">
        <v>2019</v>
      </c>
      <c r="B9" s="5">
        <v>122</v>
      </c>
      <c r="C9" s="5">
        <v>1</v>
      </c>
      <c r="D9" s="5" t="s">
        <v>25</v>
      </c>
      <c r="E9" s="5" t="s">
        <v>26</v>
      </c>
      <c r="F9" s="5">
        <v>14921</v>
      </c>
      <c r="G9" s="6">
        <v>176893485</v>
      </c>
      <c r="H9" s="6">
        <v>0</v>
      </c>
      <c r="I9" s="6">
        <v>0</v>
      </c>
      <c r="J9" s="6">
        <v>0</v>
      </c>
      <c r="K9" s="6">
        <v>176696114</v>
      </c>
      <c r="L9" s="7">
        <f t="shared" si="0"/>
        <v>197371</v>
      </c>
    </row>
    <row r="10" spans="1:12" ht="15">
      <c r="A10" s="5">
        <v>2019</v>
      </c>
      <c r="B10" s="5">
        <v>122</v>
      </c>
      <c r="C10" s="5">
        <v>1</v>
      </c>
      <c r="D10" s="5" t="s">
        <v>27</v>
      </c>
      <c r="E10" s="5" t="s">
        <v>28</v>
      </c>
      <c r="F10" s="5">
        <v>21995</v>
      </c>
      <c r="G10" s="6">
        <v>466240939</v>
      </c>
      <c r="H10" s="6">
        <v>0</v>
      </c>
      <c r="I10" s="6">
        <v>0</v>
      </c>
      <c r="J10" s="6">
        <v>0</v>
      </c>
      <c r="K10" s="6">
        <v>466240939</v>
      </c>
      <c r="L10" s="7">
        <f t="shared" si="0"/>
        <v>0</v>
      </c>
    </row>
    <row r="11" spans="1:12" ht="15">
      <c r="A11" s="5">
        <v>2019</v>
      </c>
      <c r="B11" s="5">
        <v>122</v>
      </c>
      <c r="C11" s="5">
        <v>1</v>
      </c>
      <c r="D11" s="5" t="s">
        <v>29</v>
      </c>
      <c r="E11" s="5" t="s">
        <v>30</v>
      </c>
      <c r="F11" s="5">
        <v>21996</v>
      </c>
      <c r="G11" s="6">
        <v>26672355246</v>
      </c>
      <c r="H11" s="6">
        <v>90503144</v>
      </c>
      <c r="I11" s="6">
        <v>1448304496</v>
      </c>
      <c r="J11" s="6">
        <v>37559030</v>
      </c>
      <c r="K11" s="6">
        <v>18059215570</v>
      </c>
      <c r="L11" s="7">
        <f t="shared" si="0"/>
        <v>7164835180</v>
      </c>
    </row>
    <row r="12" spans="1:12" ht="15">
      <c r="A12" s="5">
        <v>2019</v>
      </c>
      <c r="B12" s="5">
        <v>122</v>
      </c>
      <c r="C12" s="5">
        <v>1</v>
      </c>
      <c r="D12" s="5" t="s">
        <v>31</v>
      </c>
      <c r="E12" s="5" t="s">
        <v>32</v>
      </c>
      <c r="F12" s="5">
        <v>21997</v>
      </c>
      <c r="G12" s="6">
        <v>5514862622</v>
      </c>
      <c r="H12" s="6">
        <v>27145833</v>
      </c>
      <c r="I12" s="6">
        <v>48373779</v>
      </c>
      <c r="J12" s="6">
        <v>117816505</v>
      </c>
      <c r="K12" s="6">
        <v>5331677185</v>
      </c>
      <c r="L12" s="7">
        <f t="shared" si="0"/>
        <v>134811658</v>
      </c>
    </row>
    <row r="13" spans="1:12" ht="15">
      <c r="A13" s="5">
        <v>2019</v>
      </c>
      <c r="B13" s="5">
        <v>122</v>
      </c>
      <c r="C13" s="5">
        <v>1</v>
      </c>
      <c r="D13" s="5" t="s">
        <v>33</v>
      </c>
      <c r="E13" s="5" t="s">
        <v>34</v>
      </c>
      <c r="F13" s="5">
        <v>21998</v>
      </c>
      <c r="G13" s="6">
        <v>29562054156</v>
      </c>
      <c r="H13" s="6">
        <v>36614787</v>
      </c>
      <c r="I13" s="6">
        <v>39254787</v>
      </c>
      <c r="J13" s="6">
        <v>413800402</v>
      </c>
      <c r="K13" s="6">
        <v>22846824971</v>
      </c>
      <c r="L13" s="7">
        <f t="shared" si="0"/>
        <v>6675974398</v>
      </c>
    </row>
    <row r="14" spans="1:12" ht="15">
      <c r="A14" s="5">
        <v>2019</v>
      </c>
      <c r="B14" s="5">
        <v>122</v>
      </c>
      <c r="C14" s="5">
        <v>1</v>
      </c>
      <c r="D14" s="5" t="s">
        <v>35</v>
      </c>
      <c r="E14" s="5" t="s">
        <v>36</v>
      </c>
      <c r="F14" s="5">
        <v>21999</v>
      </c>
      <c r="G14" s="6">
        <v>14117382942</v>
      </c>
      <c r="H14" s="6">
        <v>8207429</v>
      </c>
      <c r="I14" s="6">
        <v>61111836</v>
      </c>
      <c r="J14" s="6">
        <v>11346301</v>
      </c>
      <c r="K14" s="6">
        <v>12819169880</v>
      </c>
      <c r="L14" s="7">
        <f t="shared" si="0"/>
        <v>1237101226</v>
      </c>
    </row>
    <row r="15" spans="1:12" ht="15">
      <c r="A15" s="5">
        <v>2019</v>
      </c>
      <c r="B15" s="5">
        <v>122</v>
      </c>
      <c r="C15" s="5">
        <v>1</v>
      </c>
      <c r="D15" s="5" t="s">
        <v>37</v>
      </c>
      <c r="E15" s="5" t="s">
        <v>38</v>
      </c>
      <c r="F15" s="5">
        <v>22000</v>
      </c>
      <c r="G15" s="6">
        <v>474063388</v>
      </c>
      <c r="H15" s="6">
        <v>0</v>
      </c>
      <c r="I15" s="6">
        <v>701672</v>
      </c>
      <c r="J15" s="6">
        <v>3520000</v>
      </c>
      <c r="K15" s="6">
        <v>450421268</v>
      </c>
      <c r="L15" s="7">
        <f t="shared" si="0"/>
        <v>22940448</v>
      </c>
    </row>
    <row r="16" spans="1:12" ht="15">
      <c r="A16" s="5">
        <v>2019</v>
      </c>
      <c r="B16" s="5">
        <v>122</v>
      </c>
      <c r="C16" s="5">
        <v>1</v>
      </c>
      <c r="D16" s="5" t="s">
        <v>39</v>
      </c>
      <c r="E16" s="5" t="s">
        <v>40</v>
      </c>
      <c r="F16" s="5">
        <v>22001</v>
      </c>
      <c r="G16" s="6">
        <v>9576594236</v>
      </c>
      <c r="H16" s="6">
        <v>6941433</v>
      </c>
      <c r="I16" s="6">
        <v>115939896</v>
      </c>
      <c r="J16" s="6">
        <v>3597000</v>
      </c>
      <c r="K16" s="6">
        <v>9220580654</v>
      </c>
      <c r="L16" s="7">
        <f t="shared" si="0"/>
        <v>240073686</v>
      </c>
    </row>
    <row r="17" spans="1:12" ht="15">
      <c r="A17" s="5">
        <v>2019</v>
      </c>
      <c r="B17" s="5">
        <v>122</v>
      </c>
      <c r="C17" s="5">
        <v>1</v>
      </c>
      <c r="D17" s="5" t="s">
        <v>41</v>
      </c>
      <c r="E17" s="5" t="s">
        <v>42</v>
      </c>
      <c r="F17" s="5">
        <v>22002</v>
      </c>
      <c r="G17" s="6">
        <v>11968888896</v>
      </c>
      <c r="H17" s="6">
        <v>26968034</v>
      </c>
      <c r="I17" s="6">
        <v>213426255</v>
      </c>
      <c r="J17" s="6">
        <v>3164233</v>
      </c>
      <c r="K17" s="6">
        <v>10503160662</v>
      </c>
      <c r="L17" s="7">
        <f t="shared" si="0"/>
        <v>1252301979</v>
      </c>
    </row>
    <row r="18" spans="1:12" ht="15">
      <c r="A18" s="5">
        <v>2019</v>
      </c>
      <c r="B18" s="5">
        <v>122</v>
      </c>
      <c r="C18" s="5">
        <v>1</v>
      </c>
      <c r="D18" s="5" t="s">
        <v>43</v>
      </c>
      <c r="E18" s="5" t="s">
        <v>44</v>
      </c>
      <c r="F18" s="5">
        <v>22003</v>
      </c>
      <c r="G18" s="6">
        <v>863352618</v>
      </c>
      <c r="H18" s="6">
        <v>0</v>
      </c>
      <c r="I18" s="6">
        <v>36465606</v>
      </c>
      <c r="J18" s="6">
        <v>15278163</v>
      </c>
      <c r="K18" s="6">
        <v>678275996</v>
      </c>
      <c r="L18" s="7">
        <f t="shared" si="0"/>
        <v>148611016</v>
      </c>
    </row>
    <row r="19" spans="1:12" ht="15">
      <c r="A19" s="5">
        <v>2019</v>
      </c>
      <c r="B19" s="5">
        <v>122</v>
      </c>
      <c r="C19" s="5">
        <v>1</v>
      </c>
      <c r="D19" s="5" t="s">
        <v>45</v>
      </c>
      <c r="E19" s="5" t="s">
        <v>46</v>
      </c>
      <c r="F19" s="5">
        <v>22004</v>
      </c>
      <c r="G19" s="6">
        <v>35716823630</v>
      </c>
      <c r="H19" s="6">
        <v>59900295</v>
      </c>
      <c r="I19" s="6">
        <v>69277361</v>
      </c>
      <c r="J19" s="6">
        <v>2141671729</v>
      </c>
      <c r="K19" s="6">
        <v>28400043167</v>
      </c>
      <c r="L19" s="7">
        <f t="shared" si="0"/>
        <v>7247503102</v>
      </c>
    </row>
    <row r="20" spans="1:12" ht="15">
      <c r="A20" s="5">
        <v>2019</v>
      </c>
      <c r="B20" s="5">
        <v>122</v>
      </c>
      <c r="C20" s="5">
        <v>1</v>
      </c>
      <c r="D20" s="5" t="s">
        <v>47</v>
      </c>
      <c r="E20" s="5" t="s">
        <v>48</v>
      </c>
      <c r="F20" s="5">
        <v>22005</v>
      </c>
      <c r="G20" s="6">
        <v>6709402318</v>
      </c>
      <c r="H20" s="6">
        <v>1200000</v>
      </c>
      <c r="I20" s="6">
        <v>59614900</v>
      </c>
      <c r="J20" s="6">
        <v>70737969</v>
      </c>
      <c r="K20" s="6">
        <v>6253530877</v>
      </c>
      <c r="L20" s="7">
        <f t="shared" si="0"/>
        <v>396256541</v>
      </c>
    </row>
    <row r="21" spans="1:12" ht="15">
      <c r="A21" s="5">
        <v>2019</v>
      </c>
      <c r="B21" s="5">
        <v>122</v>
      </c>
      <c r="C21" s="5">
        <v>1</v>
      </c>
      <c r="D21" s="5" t="s">
        <v>49</v>
      </c>
      <c r="E21" s="5" t="s">
        <v>50</v>
      </c>
      <c r="F21" s="5">
        <v>22006</v>
      </c>
      <c r="G21" s="6">
        <v>681350869</v>
      </c>
      <c r="H21" s="6">
        <v>8800000</v>
      </c>
      <c r="I21" s="6">
        <v>8800000</v>
      </c>
      <c r="J21" s="6">
        <v>4900000</v>
      </c>
      <c r="K21" s="6">
        <v>659772769</v>
      </c>
      <c r="L21" s="7">
        <f t="shared" si="0"/>
        <v>12778100</v>
      </c>
    </row>
    <row r="22" spans="1:12" ht="15">
      <c r="A22" s="5">
        <v>2019</v>
      </c>
      <c r="B22" s="5">
        <v>122</v>
      </c>
      <c r="C22" s="5">
        <v>1</v>
      </c>
      <c r="D22" s="5" t="s">
        <v>51</v>
      </c>
      <c r="E22" s="5" t="s">
        <v>52</v>
      </c>
      <c r="F22" s="5">
        <v>22007</v>
      </c>
      <c r="G22" s="6">
        <v>15603203400</v>
      </c>
      <c r="H22" s="6">
        <v>0</v>
      </c>
      <c r="I22" s="6">
        <v>83424233</v>
      </c>
      <c r="J22" s="6">
        <v>158466927</v>
      </c>
      <c r="K22" s="6">
        <v>10373797577</v>
      </c>
      <c r="L22" s="7">
        <f t="shared" si="0"/>
        <v>5145981590</v>
      </c>
    </row>
    <row r="23" spans="1:12" ht="15">
      <c r="A23" s="5">
        <v>2019</v>
      </c>
      <c r="B23" s="5">
        <v>122</v>
      </c>
      <c r="C23" s="5">
        <v>1</v>
      </c>
      <c r="D23" s="5" t="s">
        <v>53</v>
      </c>
      <c r="E23" s="5" t="s">
        <v>54</v>
      </c>
      <c r="F23" s="5">
        <v>22008</v>
      </c>
      <c r="G23" s="6">
        <v>2084490389</v>
      </c>
      <c r="H23" s="6">
        <v>23916811</v>
      </c>
      <c r="I23" s="6">
        <v>89487845</v>
      </c>
      <c r="J23" s="6">
        <v>44115800</v>
      </c>
      <c r="K23" s="6">
        <v>1960639606</v>
      </c>
      <c r="L23" s="7">
        <f t="shared" si="0"/>
        <v>34362938</v>
      </c>
    </row>
    <row r="24" spans="1:12" ht="15">
      <c r="A24" s="5"/>
      <c r="B24" s="5"/>
      <c r="C24" s="5"/>
      <c r="D24" s="5"/>
      <c r="E24" s="5"/>
      <c r="F24" s="5"/>
      <c r="G24" s="8">
        <f aca="true" t="shared" si="1" ref="G24:L24">SUM(G2:G23)</f>
        <v>160664585031</v>
      </c>
      <c r="H24" s="8">
        <f t="shared" si="1"/>
        <v>290197766</v>
      </c>
      <c r="I24" s="8">
        <f t="shared" si="1"/>
        <v>2274399966</v>
      </c>
      <c r="J24" s="8">
        <f t="shared" si="1"/>
        <v>3028508989</v>
      </c>
      <c r="K24" s="8">
        <f t="shared" si="1"/>
        <v>128635945505</v>
      </c>
      <c r="L24" s="8">
        <f t="shared" si="1"/>
        <v>29754239560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Rojas Rojas</dc:creator>
  <cp:keywords/>
  <dc:description/>
  <cp:lastModifiedBy>Clemente Garay Gomez</cp:lastModifiedBy>
  <dcterms:created xsi:type="dcterms:W3CDTF">2019-08-13T20:26:36Z</dcterms:created>
  <dcterms:modified xsi:type="dcterms:W3CDTF">2019-08-14T14:17:03Z</dcterms:modified>
  <cp:category/>
  <cp:version/>
  <cp:contentType/>
  <cp:contentStatus/>
</cp:coreProperties>
</file>