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prietog\Documents\Leo Prieto\Inf Pormenorizado OCI\2019\Marzo\Pormenorizado Marzo 2019\"/>
    </mc:Choice>
  </mc:AlternateContent>
  <bookViews>
    <workbookView xWindow="0" yWindow="0" windowWidth="24000" windowHeight="9510"/>
  </bookViews>
  <sheets>
    <sheet name="Consol_201903" sheetId="18" r:id="rId1"/>
    <sheet name="Hoja2" sheetId="20" state="hidden" r:id="rId2"/>
  </sheets>
  <definedNames>
    <definedName name="_xlnm._FilterDatabase" localSheetId="0" hidden="1">Consol_201903!$B$20:$I$139</definedName>
    <definedName name="_xlnm._FilterDatabase" localSheetId="1" hidden="1">Hoja2!$C$20:$J$139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36" i="20" l="1"/>
  <c r="F132" i="20"/>
  <c r="F129" i="20"/>
  <c r="F126" i="20"/>
  <c r="F117" i="20"/>
  <c r="D117" i="20"/>
  <c r="F113" i="20"/>
  <c r="F108" i="20"/>
  <c r="F102" i="20"/>
  <c r="F100" i="20"/>
  <c r="F97" i="20"/>
  <c r="D97" i="20"/>
  <c r="F92" i="20"/>
  <c r="F84" i="20"/>
  <c r="F79" i="20"/>
  <c r="F77" i="20"/>
  <c r="F74" i="20"/>
  <c r="D74" i="20"/>
  <c r="F69" i="20"/>
  <c r="F60" i="20"/>
  <c r="F56" i="20"/>
  <c r="F51" i="20"/>
  <c r="F46" i="20"/>
  <c r="D46" i="20"/>
  <c r="F41" i="20"/>
  <c r="F35" i="20"/>
  <c r="F30" i="20"/>
  <c r="F26" i="20"/>
  <c r="F21" i="20"/>
  <c r="D21" i="20"/>
  <c r="G6" i="20"/>
  <c r="F6" i="18" l="1"/>
  <c r="E136" i="18" l="1"/>
  <c r="E132" i="18"/>
  <c r="E129" i="18"/>
  <c r="E126" i="18"/>
  <c r="E117" i="18"/>
  <c r="C117" i="18"/>
  <c r="E113" i="18"/>
  <c r="E108" i="18"/>
  <c r="E102" i="18"/>
  <c r="E100" i="18"/>
  <c r="E97" i="18"/>
  <c r="C97" i="18"/>
  <c r="E92" i="18"/>
  <c r="E84" i="18"/>
  <c r="E79" i="18"/>
  <c r="E77" i="18"/>
  <c r="E74" i="18"/>
  <c r="C74" i="18"/>
  <c r="E69" i="18"/>
  <c r="E60" i="18"/>
  <c r="E56" i="18"/>
  <c r="E51" i="18"/>
  <c r="E46" i="18"/>
  <c r="C46" i="18"/>
  <c r="E41" i="18"/>
  <c r="E35" i="18"/>
  <c r="E30" i="18"/>
  <c r="E26" i="18"/>
  <c r="E21" i="18"/>
  <c r="C21" i="18"/>
</calcChain>
</file>

<file path=xl/comments1.xml><?xml version="1.0" encoding="utf-8"?>
<comments xmlns="http://schemas.openxmlformats.org/spreadsheetml/2006/main">
  <authors>
    <author>Yolman Julian Saenz Santamaria</author>
    <author>Luis Guillermo Patiño Muñoz</author>
  </authors>
  <commentList>
    <comment ref="H20" authorId="0" shapeId="0">
      <text>
        <r>
          <rPr>
            <sz val="9"/>
            <color indexed="81"/>
            <rFont val="Tahoma"/>
            <family val="2"/>
          </rPr>
          <t>Califique la gestión realizada en el cuatrimestre sobre el producto mínimo</t>
        </r>
        <r>
          <rPr>
            <b/>
            <sz val="9"/>
            <color indexed="81"/>
            <rFont val="Tahoma"/>
            <family val="2"/>
          </rPr>
          <t xml:space="preserve">
</t>
        </r>
      </text>
    </comment>
    <comment ref="I21" authorId="1" shapeId="0">
      <text>
        <r>
          <rPr>
            <sz val="9"/>
            <color indexed="81"/>
            <rFont val="Tahoma"/>
            <family val="2"/>
          </rPr>
          <t>Digite el avance que se realizó
 en el cuatrimestre .  Adjunte soportes en la respuesta.</t>
        </r>
      </text>
    </comment>
    <comment ref="I24" authorId="1" shapeId="0">
      <text>
        <r>
          <rPr>
            <sz val="9"/>
            <color indexed="81"/>
            <rFont val="Tahoma"/>
            <family val="2"/>
          </rPr>
          <t>Digite el avance que se realizó
 en el cuatrimestre .  Adjunte soportes en la respuesta.</t>
        </r>
      </text>
    </comment>
    <comment ref="I25" authorId="1" shapeId="0">
      <text>
        <r>
          <rPr>
            <sz val="9"/>
            <color indexed="81"/>
            <rFont val="Tahoma"/>
            <family val="2"/>
          </rPr>
          <t>Digite el avance que se realizó
 en el cuatrimestre .  Adjunte soportes en la respuesta.</t>
        </r>
      </text>
    </comment>
    <comment ref="I26" authorId="1" shapeId="0">
      <text>
        <r>
          <rPr>
            <sz val="9"/>
            <color indexed="81"/>
            <rFont val="Tahoma"/>
            <family val="2"/>
          </rPr>
          <t>Digite el avance que se realizó
 en el cuatrimestre .  Adjunte soportes en la respuesta.</t>
        </r>
      </text>
    </comment>
    <comment ref="I29" authorId="1" shapeId="0">
      <text>
        <r>
          <rPr>
            <sz val="9"/>
            <color indexed="81"/>
            <rFont val="Tahoma"/>
            <family val="2"/>
          </rPr>
          <t>Digite el avance que se realizó
 en el cuatrimestre .  Adjunte soportes en la respuesta.</t>
        </r>
      </text>
    </comment>
    <comment ref="I30" authorId="1" shapeId="0">
      <text>
        <r>
          <rPr>
            <sz val="9"/>
            <color indexed="81"/>
            <rFont val="Tahoma"/>
            <family val="2"/>
          </rPr>
          <t>Digite el avance que se realizó
 en el cuatrimestre .  Adjunte soportes en la respuesta.</t>
        </r>
      </text>
    </comment>
    <comment ref="I33" authorId="1" shapeId="0">
      <text>
        <r>
          <rPr>
            <sz val="9"/>
            <color indexed="81"/>
            <rFont val="Tahoma"/>
            <family val="2"/>
          </rPr>
          <t>Digite el avance que se realizó
 en el cuatrimestre .  Adjunte soportes en la respuesta.</t>
        </r>
      </text>
    </comment>
    <comment ref="I34" authorId="1" shapeId="0">
      <text>
        <r>
          <rPr>
            <sz val="9"/>
            <color indexed="81"/>
            <rFont val="Tahoma"/>
            <family val="2"/>
          </rPr>
          <t>Digite el avance que se realizó
 en el cuatrimestre .  Adjunte soportes en la respuesta.</t>
        </r>
      </text>
    </comment>
    <comment ref="I35" authorId="1" shapeId="0">
      <text>
        <r>
          <rPr>
            <sz val="9"/>
            <color indexed="81"/>
            <rFont val="Tahoma"/>
            <family val="2"/>
          </rPr>
          <t>Digite el avance que se realizó
 en el cuatrimestre .  Adjunte soportes en la respuesta.</t>
        </r>
      </text>
    </comment>
    <comment ref="I36" authorId="1" shapeId="0">
      <text>
        <r>
          <rPr>
            <sz val="9"/>
            <color indexed="81"/>
            <rFont val="Tahoma"/>
            <family val="2"/>
          </rPr>
          <t>Digite el avance que se realizó
 en el cuatrimestre .  Adjunte soportes en la respuesta.</t>
        </r>
      </text>
    </comment>
    <comment ref="I37" authorId="1" shapeId="0">
      <text>
        <r>
          <rPr>
            <sz val="9"/>
            <color indexed="81"/>
            <rFont val="Tahoma"/>
            <family val="2"/>
          </rPr>
          <t>Digite el avance que se realizó
 en el cuatrimestre .  Adjunte soportes en la respuesta.</t>
        </r>
      </text>
    </comment>
    <comment ref="I39" authorId="1" shapeId="0">
      <text>
        <r>
          <rPr>
            <sz val="9"/>
            <color indexed="81"/>
            <rFont val="Tahoma"/>
            <family val="2"/>
          </rPr>
          <t>Digite el avance que se realizó
 en el cuatrimestre .  Adjunte soportes en la respuesta.</t>
        </r>
      </text>
    </comment>
    <comment ref="I40" authorId="1" shapeId="0">
      <text>
        <r>
          <rPr>
            <sz val="9"/>
            <color indexed="81"/>
            <rFont val="Tahoma"/>
            <family val="2"/>
          </rPr>
          <t>Digite el avance que se realizó
 en el cuatrimestre .  Adjunte soportes en la respuesta.</t>
        </r>
      </text>
    </comment>
    <comment ref="I46" authorId="1" shapeId="0">
      <text>
        <r>
          <rPr>
            <sz val="9"/>
            <color indexed="81"/>
            <rFont val="Tahoma"/>
            <family val="2"/>
          </rPr>
          <t>Digite el avance que se realizó
 en el cuatrimestre .  Adjunte soportes en la respuesta.</t>
        </r>
      </text>
    </comment>
    <comment ref="I47" authorId="1" shapeId="0">
      <text>
        <r>
          <rPr>
            <sz val="9"/>
            <color indexed="81"/>
            <rFont val="Tahoma"/>
            <family val="2"/>
          </rPr>
          <t>Digite el avance que se realizó
 en el cuatrimestre .  Adjunte soportes en la respuesta.</t>
        </r>
      </text>
    </comment>
    <comment ref="I56" authorId="1" shapeId="0">
      <text>
        <r>
          <rPr>
            <sz val="9"/>
            <color indexed="81"/>
            <rFont val="Tahoma"/>
            <family val="2"/>
          </rPr>
          <t>Digite el avance que se realizó
 en el cuatrimestre .  Adjunte soportes en la respuesta.</t>
        </r>
      </text>
    </comment>
    <comment ref="I57" authorId="1" shapeId="0">
      <text>
        <r>
          <rPr>
            <sz val="9"/>
            <color indexed="81"/>
            <rFont val="Tahoma"/>
            <family val="2"/>
          </rPr>
          <t>Digite el avance que se realizó
 en el cuatrimestre .  Adjunte soportes en la respuesta.</t>
        </r>
      </text>
    </comment>
    <comment ref="I59" authorId="1" shapeId="0">
      <text>
        <r>
          <rPr>
            <sz val="9"/>
            <color indexed="81"/>
            <rFont val="Tahoma"/>
            <family val="2"/>
          </rPr>
          <t>Digite el avance que se realizó
 en el cuatrimestre .  Adjunte soportes en la respuesta.</t>
        </r>
      </text>
    </comment>
    <comment ref="I61" authorId="1" shapeId="0">
      <text>
        <r>
          <rPr>
            <sz val="9"/>
            <color indexed="81"/>
            <rFont val="Tahoma"/>
            <family val="2"/>
          </rPr>
          <t>Digite el avance que se realizó
 en el cuatrimestre .  Adjunte soportes en la respuesta.</t>
        </r>
      </text>
    </comment>
    <comment ref="I67" authorId="1" shapeId="0">
      <text>
        <r>
          <rPr>
            <sz val="9"/>
            <color indexed="81"/>
            <rFont val="Tahoma"/>
            <family val="2"/>
          </rPr>
          <t>Digite el avance que se realizó
 en el cuatrimestre .  Adjunte soportes en la respuesta.</t>
        </r>
      </text>
    </comment>
    <comment ref="I68" authorId="1" shapeId="0">
      <text>
        <r>
          <rPr>
            <sz val="9"/>
            <color indexed="81"/>
            <rFont val="Tahoma"/>
            <family val="2"/>
          </rPr>
          <t>Digite el avance que se realizó
 en el cuatrimestre .  Adjunte soportes en la respuesta.</t>
        </r>
      </text>
    </comment>
    <comment ref="I74" authorId="1" shapeId="0">
      <text>
        <r>
          <rPr>
            <sz val="9"/>
            <color indexed="81"/>
            <rFont val="Tahoma"/>
            <family val="2"/>
          </rPr>
          <t>Digite el avance que se realizó
 en el cuatrimestre .  Adjunte soportes en la respuesta.</t>
        </r>
      </text>
    </comment>
    <comment ref="I79" authorId="1" shapeId="0">
      <text>
        <r>
          <rPr>
            <sz val="9"/>
            <color indexed="81"/>
            <rFont val="Tahoma"/>
            <family val="2"/>
          </rPr>
          <t>Digite el avance que se realizó
 en el cuatrimestre .  Adjunte soportes en la respuesta.</t>
        </r>
      </text>
    </comment>
    <comment ref="I80" authorId="1" shapeId="0">
      <text>
        <r>
          <rPr>
            <sz val="9"/>
            <color indexed="81"/>
            <rFont val="Tahoma"/>
            <family val="2"/>
          </rPr>
          <t>Digite el avance que se realizó
 en el cuatrimestre .  Adjunte soportes en la respuesta.</t>
        </r>
      </text>
    </comment>
    <comment ref="I81" authorId="1" shapeId="0">
      <text>
        <r>
          <rPr>
            <sz val="9"/>
            <color indexed="81"/>
            <rFont val="Tahoma"/>
            <family val="2"/>
          </rPr>
          <t>Digite el avance que se realizó
 en el cuatrimestre .  Adjunte soportes en la respuesta.</t>
        </r>
      </text>
    </comment>
    <comment ref="I82" authorId="1" shapeId="0">
      <text>
        <r>
          <rPr>
            <sz val="9"/>
            <color indexed="81"/>
            <rFont val="Tahoma"/>
            <family val="2"/>
          </rPr>
          <t>Digite el avance que se realizó
 en el cuatrimestre .  Adjunte soportes en la respuesta.</t>
        </r>
      </text>
    </comment>
    <comment ref="I86" authorId="1" shapeId="0">
      <text>
        <r>
          <rPr>
            <sz val="9"/>
            <color indexed="81"/>
            <rFont val="Tahoma"/>
            <family val="2"/>
          </rPr>
          <t>Digite el avance que se realizó
 en el cuatrimestre .  Adjunte soportes en la respuesta.</t>
        </r>
      </text>
    </comment>
    <comment ref="I87" authorId="1" shapeId="0">
      <text>
        <r>
          <rPr>
            <sz val="9"/>
            <color indexed="81"/>
            <rFont val="Tahoma"/>
            <family val="2"/>
          </rPr>
          <t>Digite el avance que se realizó
 en el cuatrimestre .  Adjunte soportes en la respuesta.</t>
        </r>
      </text>
    </comment>
    <comment ref="I122" authorId="1" shapeId="0">
      <text>
        <r>
          <rPr>
            <sz val="9"/>
            <color indexed="81"/>
            <rFont val="Tahoma"/>
            <family val="2"/>
          </rPr>
          <t>Digite el avance que se realizó
 en el cuatrimestre .  Adjunte soportes en la respuesta.</t>
        </r>
      </text>
    </comment>
    <comment ref="I125" authorId="1" shapeId="0">
      <text>
        <r>
          <rPr>
            <sz val="9"/>
            <color indexed="81"/>
            <rFont val="Tahoma"/>
            <family val="2"/>
          </rPr>
          <t>Digite el avance que se realizó
 en el cuatrimestre .  Adjunte soportes en la respuesta.</t>
        </r>
      </text>
    </comment>
    <comment ref="I127" authorId="1" shapeId="0">
      <text>
        <r>
          <rPr>
            <sz val="9"/>
            <color indexed="81"/>
            <rFont val="Tahoma"/>
            <family val="2"/>
          </rPr>
          <t>Digite el avance que se realizó
 en el cuatrimestre .  Adjunte soportes en la respuesta.</t>
        </r>
      </text>
    </comment>
    <comment ref="I128" authorId="1" shapeId="0">
      <text>
        <r>
          <rPr>
            <sz val="9"/>
            <color indexed="81"/>
            <rFont val="Tahoma"/>
            <family val="2"/>
          </rPr>
          <t>Digite el avance que se realizó
 en el cuatrimestre .  Adjunte soportes en la respuesta.</t>
        </r>
      </text>
    </comment>
    <comment ref="I129" authorId="1" shapeId="0">
      <text>
        <r>
          <rPr>
            <sz val="9"/>
            <color indexed="81"/>
            <rFont val="Tahoma"/>
            <family val="2"/>
          </rPr>
          <t>Digite el avance que se realizó
 en el cuatrimestre .  Adjunte soportes en la respuesta.</t>
        </r>
      </text>
    </comment>
    <comment ref="I137" authorId="1" shapeId="0">
      <text>
        <r>
          <rPr>
            <sz val="9"/>
            <color indexed="81"/>
            <rFont val="Tahoma"/>
            <family val="2"/>
          </rPr>
          <t>Digite el avance que se realizó
 en el cuatrimestre .  Adjunte soportes en la respuesta.</t>
        </r>
      </text>
    </comment>
    <comment ref="I138" authorId="1" shapeId="0">
      <text>
        <r>
          <rPr>
            <sz val="9"/>
            <color indexed="81"/>
            <rFont val="Tahoma"/>
            <family val="2"/>
          </rPr>
          <t>Digite el avance que se realizó
 en el cuatrimestre .  Adjunte soportes en la respuesta.</t>
        </r>
      </text>
    </comment>
  </commentList>
</comments>
</file>

<file path=xl/comments2.xml><?xml version="1.0" encoding="utf-8"?>
<comments xmlns="http://schemas.openxmlformats.org/spreadsheetml/2006/main">
  <authors>
    <author>Yolman Julian Saenz Santamaria</author>
    <author>Luis Guillermo Patiño Muñoz</author>
  </authors>
  <commentList>
    <comment ref="I20" authorId="0" shapeId="0">
      <text>
        <r>
          <rPr>
            <sz val="9"/>
            <color indexed="81"/>
            <rFont val="Tahoma"/>
            <family val="2"/>
          </rPr>
          <t>Califique la gestión realizada en el cuatrimestre sobre el producto mínimo</t>
        </r>
        <r>
          <rPr>
            <b/>
            <sz val="9"/>
            <color indexed="81"/>
            <rFont val="Tahoma"/>
            <family val="2"/>
          </rPr>
          <t xml:space="preserve">
</t>
        </r>
      </text>
    </comment>
    <comment ref="J21" authorId="1" shapeId="0">
      <text>
        <r>
          <rPr>
            <sz val="9"/>
            <color indexed="81"/>
            <rFont val="Tahoma"/>
            <family val="2"/>
          </rPr>
          <t>Digite el avance que se realizó
 en el cuatrimestre .  Adjunte soportes en la respuesta.</t>
        </r>
      </text>
    </comment>
    <comment ref="J24" authorId="1" shapeId="0">
      <text>
        <r>
          <rPr>
            <sz val="9"/>
            <color indexed="81"/>
            <rFont val="Tahoma"/>
            <family val="2"/>
          </rPr>
          <t>Digite el avance que se realizó
 en el cuatrimestre .  Adjunte soportes en la respuesta.</t>
        </r>
      </text>
    </comment>
    <comment ref="J25" authorId="1" shapeId="0">
      <text>
        <r>
          <rPr>
            <sz val="9"/>
            <color indexed="81"/>
            <rFont val="Tahoma"/>
            <family val="2"/>
          </rPr>
          <t>Digite el avance que se realizó
 en el cuatrimestre .  Adjunte soportes en la respuesta.</t>
        </r>
      </text>
    </comment>
    <comment ref="J26" authorId="1" shapeId="0">
      <text>
        <r>
          <rPr>
            <sz val="9"/>
            <color indexed="81"/>
            <rFont val="Tahoma"/>
            <family val="2"/>
          </rPr>
          <t>Digite el avance que se realizó
 en el cuatrimestre .  Adjunte soportes en la respuesta.</t>
        </r>
      </text>
    </comment>
    <comment ref="J29" authorId="1" shapeId="0">
      <text>
        <r>
          <rPr>
            <sz val="9"/>
            <color indexed="81"/>
            <rFont val="Tahoma"/>
            <family val="2"/>
          </rPr>
          <t>Digite el avance que se realizó
 en el cuatrimestre .  Adjunte soportes en la respuesta.</t>
        </r>
      </text>
    </comment>
    <comment ref="J30" authorId="1" shapeId="0">
      <text>
        <r>
          <rPr>
            <sz val="9"/>
            <color indexed="81"/>
            <rFont val="Tahoma"/>
            <family val="2"/>
          </rPr>
          <t>Digite el avance que se realizó
 en el cuatrimestre .  Adjunte soportes en la respuesta.</t>
        </r>
      </text>
    </comment>
    <comment ref="J33" authorId="1" shapeId="0">
      <text>
        <r>
          <rPr>
            <sz val="9"/>
            <color indexed="81"/>
            <rFont val="Tahoma"/>
            <family val="2"/>
          </rPr>
          <t>Digite el avance que se realizó
 en el cuatrimestre .  Adjunte soportes en la respuesta.</t>
        </r>
      </text>
    </comment>
    <comment ref="J34" authorId="1" shapeId="0">
      <text>
        <r>
          <rPr>
            <sz val="9"/>
            <color indexed="81"/>
            <rFont val="Tahoma"/>
            <family val="2"/>
          </rPr>
          <t>Digite el avance que se realizó
 en el cuatrimestre .  Adjunte soportes en la respuesta.</t>
        </r>
      </text>
    </comment>
    <comment ref="J35" authorId="1" shapeId="0">
      <text>
        <r>
          <rPr>
            <sz val="9"/>
            <color indexed="81"/>
            <rFont val="Tahoma"/>
            <family val="2"/>
          </rPr>
          <t>Digite el avance que se realizó
 en el cuatrimestre .  Adjunte soportes en la respuesta.</t>
        </r>
      </text>
    </comment>
    <comment ref="J36" authorId="1" shapeId="0">
      <text>
        <r>
          <rPr>
            <sz val="9"/>
            <color indexed="81"/>
            <rFont val="Tahoma"/>
            <family val="2"/>
          </rPr>
          <t>Digite el avance que se realizó
 en el cuatrimestre .  Adjunte soportes en la respuesta.</t>
        </r>
      </text>
    </comment>
    <comment ref="J37" authorId="1" shapeId="0">
      <text>
        <r>
          <rPr>
            <sz val="9"/>
            <color indexed="81"/>
            <rFont val="Tahoma"/>
            <family val="2"/>
          </rPr>
          <t>Digite el avance que se realizó
 en el cuatrimestre .  Adjunte soportes en la respuesta.</t>
        </r>
      </text>
    </comment>
    <comment ref="J39" authorId="1" shapeId="0">
      <text>
        <r>
          <rPr>
            <sz val="9"/>
            <color indexed="81"/>
            <rFont val="Tahoma"/>
            <family val="2"/>
          </rPr>
          <t>Digite el avance que se realizó
 en el cuatrimestre .  Adjunte soportes en la respuesta.</t>
        </r>
      </text>
    </comment>
    <comment ref="J40" authorId="1" shapeId="0">
      <text>
        <r>
          <rPr>
            <sz val="9"/>
            <color indexed="81"/>
            <rFont val="Tahoma"/>
            <family val="2"/>
          </rPr>
          <t>Digite el avance que se realizó
 en el cuatrimestre .  Adjunte soportes en la respuesta.</t>
        </r>
      </text>
    </comment>
    <comment ref="J46" authorId="1" shapeId="0">
      <text>
        <r>
          <rPr>
            <sz val="9"/>
            <color indexed="81"/>
            <rFont val="Tahoma"/>
            <family val="2"/>
          </rPr>
          <t>Digite el avance que se realizó
 en el cuatrimestre .  Adjunte soportes en la respuesta.</t>
        </r>
      </text>
    </comment>
    <comment ref="J47" authorId="1" shapeId="0">
      <text>
        <r>
          <rPr>
            <sz val="9"/>
            <color indexed="81"/>
            <rFont val="Tahoma"/>
            <family val="2"/>
          </rPr>
          <t>Digite el avance que se realizó
 en el cuatrimestre .  Adjunte soportes en la respuesta.</t>
        </r>
      </text>
    </comment>
    <comment ref="J56" authorId="1" shapeId="0">
      <text>
        <r>
          <rPr>
            <sz val="9"/>
            <color indexed="81"/>
            <rFont val="Tahoma"/>
            <family val="2"/>
          </rPr>
          <t>Digite el avance que se realizó
 en el cuatrimestre .  Adjunte soportes en la respuesta.</t>
        </r>
      </text>
    </comment>
    <comment ref="J57" authorId="1" shapeId="0">
      <text>
        <r>
          <rPr>
            <sz val="9"/>
            <color indexed="81"/>
            <rFont val="Tahoma"/>
            <family val="2"/>
          </rPr>
          <t>Digite el avance que se realizó
 en el cuatrimestre .  Adjunte soportes en la respuesta.</t>
        </r>
      </text>
    </comment>
    <comment ref="J59" authorId="1" shapeId="0">
      <text>
        <r>
          <rPr>
            <sz val="9"/>
            <color indexed="81"/>
            <rFont val="Tahoma"/>
            <family val="2"/>
          </rPr>
          <t>Digite el avance que se realizó
 en el cuatrimestre .  Adjunte soportes en la respuesta.</t>
        </r>
      </text>
    </comment>
    <comment ref="J61" authorId="1" shapeId="0">
      <text>
        <r>
          <rPr>
            <sz val="9"/>
            <color indexed="81"/>
            <rFont val="Tahoma"/>
            <family val="2"/>
          </rPr>
          <t>Digite el avance que se realizó
 en el cuatrimestre .  Adjunte soportes en la respuesta.</t>
        </r>
      </text>
    </comment>
    <comment ref="J67" authorId="1" shapeId="0">
      <text>
        <r>
          <rPr>
            <sz val="9"/>
            <color indexed="81"/>
            <rFont val="Tahoma"/>
            <family val="2"/>
          </rPr>
          <t>Digite el avance que se realizó
 en el cuatrimestre .  Adjunte soportes en la respuesta.</t>
        </r>
      </text>
    </comment>
    <comment ref="J68" authorId="1" shapeId="0">
      <text>
        <r>
          <rPr>
            <sz val="9"/>
            <color indexed="81"/>
            <rFont val="Tahoma"/>
            <family val="2"/>
          </rPr>
          <t>Digite el avance que se realizó
 en el cuatrimestre .  Adjunte soportes en la respuesta.</t>
        </r>
      </text>
    </comment>
    <comment ref="J74" authorId="1" shapeId="0">
      <text>
        <r>
          <rPr>
            <sz val="9"/>
            <color indexed="81"/>
            <rFont val="Tahoma"/>
            <family val="2"/>
          </rPr>
          <t>Digite el avance que se realizó
 en el cuatrimestre .  Adjunte soportes en la respuesta.</t>
        </r>
      </text>
    </comment>
    <comment ref="J79" authorId="1" shapeId="0">
      <text>
        <r>
          <rPr>
            <sz val="9"/>
            <color indexed="81"/>
            <rFont val="Tahoma"/>
            <family val="2"/>
          </rPr>
          <t>Digite el avance que se realizó
 en el cuatrimestre .  Adjunte soportes en la respuesta.</t>
        </r>
      </text>
    </comment>
    <comment ref="J80" authorId="1" shapeId="0">
      <text>
        <r>
          <rPr>
            <sz val="9"/>
            <color indexed="81"/>
            <rFont val="Tahoma"/>
            <family val="2"/>
          </rPr>
          <t>Digite el avance que se realizó
 en el cuatrimestre .  Adjunte soportes en la respuesta.</t>
        </r>
      </text>
    </comment>
    <comment ref="J81" authorId="1" shapeId="0">
      <text>
        <r>
          <rPr>
            <sz val="9"/>
            <color indexed="81"/>
            <rFont val="Tahoma"/>
            <family val="2"/>
          </rPr>
          <t>Digite el avance que se realizó
 en el cuatrimestre .  Adjunte soportes en la respuesta.</t>
        </r>
      </text>
    </comment>
    <comment ref="J82" authorId="1" shapeId="0">
      <text>
        <r>
          <rPr>
            <sz val="9"/>
            <color indexed="81"/>
            <rFont val="Tahoma"/>
            <family val="2"/>
          </rPr>
          <t>Digite el avance que se realizó
 en el cuatrimestre .  Adjunte soportes en la respuesta.</t>
        </r>
      </text>
    </comment>
    <comment ref="J86" authorId="1" shapeId="0">
      <text>
        <r>
          <rPr>
            <sz val="9"/>
            <color indexed="81"/>
            <rFont val="Tahoma"/>
            <family val="2"/>
          </rPr>
          <t>Digite el avance que se realizó
 en el cuatrimestre .  Adjunte soportes en la respuesta.</t>
        </r>
      </text>
    </comment>
    <comment ref="J87" authorId="1" shapeId="0">
      <text>
        <r>
          <rPr>
            <sz val="9"/>
            <color indexed="81"/>
            <rFont val="Tahoma"/>
            <family val="2"/>
          </rPr>
          <t>Digite el avance que se realizó
 en el cuatrimestre .  Adjunte soportes en la respuesta.</t>
        </r>
      </text>
    </comment>
    <comment ref="J122" authorId="1" shapeId="0">
      <text>
        <r>
          <rPr>
            <sz val="9"/>
            <color indexed="81"/>
            <rFont val="Tahoma"/>
            <family val="2"/>
          </rPr>
          <t>Digite el avance que se realizó
 en el cuatrimestre .  Adjunte soportes en la respuesta.</t>
        </r>
      </text>
    </comment>
    <comment ref="J125" authorId="1" shapeId="0">
      <text>
        <r>
          <rPr>
            <sz val="9"/>
            <color indexed="81"/>
            <rFont val="Tahoma"/>
            <family val="2"/>
          </rPr>
          <t>Digite el avance que se realizó
 en el cuatrimestre .  Adjunte soportes en la respuesta.</t>
        </r>
      </text>
    </comment>
    <comment ref="J127" authorId="1" shapeId="0">
      <text>
        <r>
          <rPr>
            <sz val="9"/>
            <color indexed="81"/>
            <rFont val="Tahoma"/>
            <family val="2"/>
          </rPr>
          <t>Digite el avance que se realizó
 en el cuatrimestre .  Adjunte soportes en la respuesta.</t>
        </r>
      </text>
    </comment>
    <comment ref="J128" authorId="1" shapeId="0">
      <text>
        <r>
          <rPr>
            <sz val="9"/>
            <color indexed="81"/>
            <rFont val="Tahoma"/>
            <family val="2"/>
          </rPr>
          <t>Digite el avance que se realizó
 en el cuatrimestre .  Adjunte soportes en la respuesta.</t>
        </r>
      </text>
    </comment>
    <comment ref="J129" authorId="1" shapeId="0">
      <text>
        <r>
          <rPr>
            <sz val="9"/>
            <color indexed="81"/>
            <rFont val="Tahoma"/>
            <family val="2"/>
          </rPr>
          <t>Digite el avance que se realizó
 en el cuatrimestre .  Adjunte soportes en la respuesta.</t>
        </r>
      </text>
    </comment>
    <comment ref="J137" authorId="1" shapeId="0">
      <text>
        <r>
          <rPr>
            <sz val="9"/>
            <color indexed="81"/>
            <rFont val="Tahoma"/>
            <family val="2"/>
          </rPr>
          <t>Digite el avance que se realizó
 en el cuatrimestre .  Adjunte soportes en la respuesta.</t>
        </r>
      </text>
    </comment>
    <comment ref="J138" authorId="1" shapeId="0">
      <text>
        <r>
          <rPr>
            <sz val="9"/>
            <color indexed="81"/>
            <rFont val="Tahoma"/>
            <family val="2"/>
          </rPr>
          <t>Digite el avance que se realizó
 en el cuatrimestre .  Adjunte soportes en la respuesta.</t>
        </r>
      </text>
    </comment>
  </commentList>
</comments>
</file>

<file path=xl/sharedStrings.xml><?xml version="1.0" encoding="utf-8"?>
<sst xmlns="http://schemas.openxmlformats.org/spreadsheetml/2006/main" count="719" uniqueCount="303">
  <si>
    <t>DEPENDENCIA</t>
  </si>
  <si>
    <t>CALIFICACIÓN TOTAL</t>
  </si>
  <si>
    <t>Para la calificación, se estableció una escala de 5 niveles así:</t>
  </si>
  <si>
    <t xml:space="preserve">Puntaje Autoevaluación </t>
  </si>
  <si>
    <t>Color</t>
  </si>
  <si>
    <t>Descripción</t>
  </si>
  <si>
    <t>No existe evidencia del diseño e implementación del elemento o producto mínimo solicitado.</t>
  </si>
  <si>
    <t xml:space="preserve">Se tiene identificada la necesidad de cumplir el requisito pero no se ha avanzado
</t>
  </si>
  <si>
    <t>41 - 60</t>
  </si>
  <si>
    <t xml:space="preserve">Hay registro de acciones iniciadas que dan cuenta parcial del producto-Cumplimiento parcial
</t>
  </si>
  <si>
    <t>En caso de documentos, se cuenta con un documento aprobado codificado y publicado.</t>
  </si>
  <si>
    <t>61- 80</t>
  </si>
  <si>
    <t>Se cumple con el producto, sin embargo falta la socialización e implementación del mismo.</t>
  </si>
  <si>
    <t>Se cuenta con un documento aprobado y codificado.</t>
  </si>
  <si>
    <t>81- 100</t>
  </si>
  <si>
    <t xml:space="preserve">El requisito se encuentra desarrollado, e implementado.
</t>
  </si>
  <si>
    <t>El producto ha sido aprobado, se ha socializado y se le han realizado seguimientos y mejoras.</t>
  </si>
  <si>
    <t>COMPONENTES</t>
  </si>
  <si>
    <t>CALIFICACIÓN</t>
  </si>
  <si>
    <t>CATEGORÍAS</t>
  </si>
  <si>
    <t>Ambiente de Control</t>
  </si>
  <si>
    <t>Diseño adecuado y efectivo del componente Ambiente de Control</t>
  </si>
  <si>
    <t>Cumplir las funciones de supervisión del desempeño del Sistema de Control Interno y determinar las mejoras a que haya lugar, por parte del Comité Institucional de Coordinación de Control Interno</t>
  </si>
  <si>
    <t xml:space="preserve">Asumir la responsabilidad y el compromiso de establecer los niveles de responsabilidad y autoridad apropiados para la consecución de los objetivos institucionales, por parte de la alta dirección </t>
  </si>
  <si>
    <t>Asignar en personas idóneas, las responsabilidades para la gestión de los riesgos y del control</t>
  </si>
  <si>
    <t>Responsabilidades de la Alta dirección y Comité Institucional de Coordinación de Control Interno (línea estratégica)</t>
  </si>
  <si>
    <t>Cumplir con los estándares de conducta y la práctica de los principios del servicio público</t>
  </si>
  <si>
    <t>Orientar el Direccionamiento Estratégico y la Planeación Institucional</t>
  </si>
  <si>
    <t>Desarrollar los mecanismos incorporados en la Gestión Estratégica del Talento Humano</t>
  </si>
  <si>
    <t>Responsabilidades gerentes públicos y líderes de proceso (primera Línea de defensa)</t>
  </si>
  <si>
    <t>Promover y cumplir, a través de su ejemplo, los estándares de conducta y la práctica de los principios del servicio público, en el marco de integridad</t>
  </si>
  <si>
    <t>Asegurar que las personas y actividades a su cargo, estén adecuadamente alineadas con la administración</t>
  </si>
  <si>
    <t>Responsabilidades de los servidores encargados del monitoreo y evaluación de controles y gestión del riesgo (segunda línea de defensa)</t>
  </si>
  <si>
    <t>Aplicar los estándares de conducta e Integridad (valores) y los principios del servicio público</t>
  </si>
  <si>
    <t>Facilitar la implementación, monitorear la apropiación de dichos estándares por parte de los servidores públicos y alertar a los líderes de proceso, cuando sea el caso</t>
  </si>
  <si>
    <t>Apoyar a la alta dirección, los gerentes públicos y los líderes de proceso para un adecuado y efectivo ejercicio de la gestión de los riesgos que afectan el cumplimiento de los objetivos y metas organizacionales</t>
  </si>
  <si>
    <t>Monitorear y supervisar el cumplimiento e impacto del plan de desarrollo del talento humano y determinar las acciones de mejora correspondientes, por parte del área de talento humano</t>
  </si>
  <si>
    <t>Analizar e informar a la alta dirección, los gerentes públicos y los líderes de proceso sobre los resultados de la evaluación del desempeño y se toman acciones de mejora y planes de mejoramiento individuales, rotación de personal</t>
  </si>
  <si>
    <t>Responsabilidades del área de control interno (tercera línea de defensa)</t>
  </si>
  <si>
    <t>Ejercer la auditoría interna de manera técnica y acorde con las políticas y prácticas apropiadas</t>
  </si>
  <si>
    <t>Proporcionar información sobre el cumplimiento de responsabilidades específicas de control interno</t>
  </si>
  <si>
    <t>Gestión de los riesgos institucionales</t>
  </si>
  <si>
    <t>Diseño adecuado y efectivo del componente Gestión de Riesgos</t>
  </si>
  <si>
    <t xml:space="preserve">Brindar atención prioritaria a los riesgos de carácter negativo y de mayor impacto potencial </t>
  </si>
  <si>
    <t>Considerar la probabilidad de fraude que pueda afectar la adecuada gestión institucional</t>
  </si>
  <si>
    <t xml:space="preserve">Dar cumplimiento al artículo 73 de la Ley 1474 de 2011, relacionado con la prevención de los riesgos de corrupción, - mapa de riesgos de corrupción. </t>
  </si>
  <si>
    <t>Establecer la Política de Administración del Riesgo</t>
  </si>
  <si>
    <t>Asumir la responsabilidad primaria del Sistema de Control Interno y de la identificación y evaluación de los cambios que podrían tener un impacto significativo en el mismo</t>
  </si>
  <si>
    <t>Identificar y valorar los riesgos que pueden afectar el logro de los objetivos institucionales</t>
  </si>
  <si>
    <t>Definen y diseñan los controles a los riesgos</t>
  </si>
  <si>
    <t>A partir de la política de administración del riesgo, establecer sistemas de gestión de riesgos y las responsabilidades para controlar riesgos específicos bajo la supervisión de la alta dirección. Con base en esto, establecen los mapas de riesgos</t>
  </si>
  <si>
    <t>Asegurar que las evaluaciones de riesgo y control incluyan riesgos de fraude</t>
  </si>
  <si>
    <t>Ayudar a la primera línea con evaluaciones del impacto de los cambios en el SCI</t>
  </si>
  <si>
    <t>Monitorear cambios en el riesgo legal, regulatorio y de cumplimiento</t>
  </si>
  <si>
    <t>Consolidar los seguimientos a los mapas de riesgo</t>
  </si>
  <si>
    <t>Establecer un líder de la gestión de riesgos para coordinar las actividades en esta materia</t>
  </si>
  <si>
    <t>Elaborar informes consolidados para las diversas partes interesadas</t>
  </si>
  <si>
    <t>Seguir los resultados de las acciones emprendidas para mitigar los riesgos, cuando haya lugar</t>
  </si>
  <si>
    <t>Los supervisores e interventores de contratos deben realizar seguimiento a los riesgos de estos e informar las alertas respectivas</t>
  </si>
  <si>
    <t>Responsabilidades del área de control interno</t>
  </si>
  <si>
    <t>Asesorar en metodologías para la identificación y administración de los riesgos, en coordinación con la segunda línea de defensa</t>
  </si>
  <si>
    <t>Comunicar al Comité de Coordinación de Control Interno posibles cambios e impactos en la evaluación del riesgo, detectados en las auditorías</t>
  </si>
  <si>
    <t>Alertar sobre la probabilidad de riesgo de fraude o corrupción en las áreas auditadas</t>
  </si>
  <si>
    <t xml:space="preserve">Actividades de Control </t>
  </si>
  <si>
    <t>Diseño adecuado y efectivo del componente Actividades de Control</t>
  </si>
  <si>
    <t>Determinar acciones que contribuyan a mitigar todos los riesgos institucionales</t>
  </si>
  <si>
    <t xml:space="preserve">Definir controles en materia de tecnologías de la información y la comunicación TIC. </t>
  </si>
  <si>
    <t>Implementar políticas de operación mediante procedimientos u otros mecanismos que den cuenta de su aplicación en materia de control</t>
  </si>
  <si>
    <t>Establecer las políticas de operación encaminadas a controlar los riesgos que pueden llegar a incidir en el cumplimiento de los objetivos institucionales</t>
  </si>
  <si>
    <t>Hacer seguimiento a la adopción, implementación y aplicación de controles</t>
  </si>
  <si>
    <t>Mantener controles internos efectivos para ejecutar procedimientos de riesgo y control en el día a día</t>
  </si>
  <si>
    <t>Diseñar e implementar procedimientos detallados que sirvan como controles, a través de una estructura de responsabilidad en cascada, y supervisar la ejecución de esos procedimientos por parte de los servidores públicos a su cargo</t>
  </si>
  <si>
    <t>Establecer responsabilidades por las actividades de control y asegurar que personas competentes, con autoridad suficiente, efectúen dichas actividades con diligencia y de manera oportuna</t>
  </si>
  <si>
    <t>Asegurar que el personal responsable investigue y actúe sobre asuntos identificados como resultado de la ejecución de actividades de control</t>
  </si>
  <si>
    <t>Diseñar e implementar las respectivas actividades de control. Esto incluye reajustar y comunicar políticas y procedimientos relacionados con la tecnología y asegurar que los controles de TI son adecuados para apoyar el logro de los objetivos</t>
  </si>
  <si>
    <t>Supervisar el cumplimiento de las políticas y procedimientos específicos establecidos por los gerentes públicos y líderes de proceso</t>
  </si>
  <si>
    <t>Asistir a la gerencia operativa en el desarrollo y comunicación de políticas y procedimientos</t>
  </si>
  <si>
    <t>Revisar periódicamente las actividades de control para determinar su relevancia y actualizarlas de ser necesario</t>
  </si>
  <si>
    <t xml:space="preserve">Supervisar el cumplimiento de las políticas y procedimientos específicos establecidos por la primera línea </t>
  </si>
  <si>
    <t>Realizar monitoreo de los riesgos y controles tecnológicos</t>
  </si>
  <si>
    <t>Grupos como los departamentos de seguridad de la información también pueden desempeñar papeles importantes en la selección, desarrollo y mantenimiento de controles sobre la tecnología, según lo designado por la administración</t>
  </si>
  <si>
    <t>Verificar que los controles están diseñados e implementados de manera efectiva y operen como se pretende para controlar los riesgos</t>
  </si>
  <si>
    <t xml:space="preserve">Suministrar recomendaciones para mejorar la eficiencia y eficacia de los controles. </t>
  </si>
  <si>
    <t>Proporcionar seguridad razonable con respecto al diseño e implementación de políticas, procedimientos y otros controles</t>
  </si>
  <si>
    <t>Proporcionar información sobre la eficiencia, efectividad e integridad de los controles tecnológicos y, según sea apropiado, puede recomendar mejoras a las actividades de control específicas</t>
  </si>
  <si>
    <t>Información y Comunicación</t>
  </si>
  <si>
    <t>Diseño adecuado y efectivo del componente Información y Comunicación</t>
  </si>
  <si>
    <t xml:space="preserve">Obtener, generar y utilizar información relevante y de calidad para apoyar el funcionamiento del sistema de control interno. </t>
  </si>
  <si>
    <t xml:space="preserve">Comunicar internamente la información requerida para apoyar el funcionamiento del Sistema de Control Interno. </t>
  </si>
  <si>
    <t xml:space="preserve">Comunicarse con los grupos de valor, sobre los aspectos claves que afectan el funcionamiento del Sistema de control interno. </t>
  </si>
  <si>
    <t>Desarrollar y mantener procesos de comunicación facilitando que todas las personas entiendan y lleven a cabo sus responsabilidades del sistema de control interno</t>
  </si>
  <si>
    <t>Facilitar canales de comunicación, tales como líneas de denuncia que permiten la comunicación anónima o confidencial, como complemento a los canales normales</t>
  </si>
  <si>
    <t>Asegurar que entre los procesos fluya información relevante y oportuna, así como hacia los ciudadanos, organismos de control y otros externos</t>
  </si>
  <si>
    <t>Informar sobre la evaluación a la gestión institucional y a resultados</t>
  </si>
  <si>
    <t>Implementar métodos de comunicación efectiva</t>
  </si>
  <si>
    <t>Recopilar información y comunicarla de manera resumida a la primera y la tercera línea de defensa con respecto a controles específicos</t>
  </si>
  <si>
    <t>Considerar costos y beneficios, asegurando que la naturaleza, cantidad y precisión de la información comunicada sean proporcionales y apoyen el logro de los objetivos</t>
  </si>
  <si>
    <t>Apoyar el monitoreo de canales de comunicación, incluyendo líneas telefónicas de denuncias</t>
  </si>
  <si>
    <t>Proporcionar a la gerencia información sobre los resultados de sus actividades</t>
  </si>
  <si>
    <t>Comunicar a la alta dirección asuntos que afectan el funcionamiento del Sistema de control interno</t>
  </si>
  <si>
    <t>Informar sobre la confiabilidad y la integridad de la información y las exposiciones a riesgos asociados y las violaciones a estas</t>
  </si>
  <si>
    <t>Proporcionar información respecto a la integridad, exactitud y calidad de la comunicación en consonancia con las necesidades de la alta dirección</t>
  </si>
  <si>
    <t>Comunicar a la primera y la segunda línea, aquellos aspectos que se requieren fortalecer relacionados con la información y comunicación</t>
  </si>
  <si>
    <t xml:space="preserve">Monitoreo o supervisión continua </t>
  </si>
  <si>
    <t>Diseño adecuado y efectivo del componente Monitoreo o Supervisión Continua</t>
  </si>
  <si>
    <t>Realizar autoevaluaciones continuas y evaluaciones independientes para determinar el avance en el logro de las metas, resultados y objetivos propuestos, así como la existencia y operación de los componentes del Sistema de Control Interno</t>
  </si>
  <si>
    <t>Elaborar un plan de auditoría anual con enfoque de riesgos</t>
  </si>
  <si>
    <t>Llevar a cabo evaluaciones independientes de forma periódica, por parte del área de control interno o quien haga sus veces a través de la auditoría interna de gestión</t>
  </si>
  <si>
    <t>Determinar, a través de auditorías internas, las debilidades y fortalezas del control y de la gestión, así como el desvío de los avances de las metas y objetivos trazados</t>
  </si>
  <si>
    <t xml:space="preserve">Realimentar, a través de auditorías internas, sobre la efectividad de los controles </t>
  </si>
  <si>
    <t xml:space="preserve">Dar una opinión, a partir de las auditorías internas, sobre la adecuación y eficacia de los procesos de gestión de riesgos y control </t>
  </si>
  <si>
    <t>Analizar las evaluaciones de la gestión del riesgo, elaboradas por la segunda línea de defensa</t>
  </si>
  <si>
    <t>Asegurar que los servidores responsables (tanto de la segunda como de la tercera línea defensa) cuenten con los conocimientos necesarios y que se generen recursos para la mejora de sus competencias</t>
  </si>
  <si>
    <t>Aprobar el Plan Anual de Auditoría propuesto por el jefe de control interno o quien haga sus veces, tarea asignada específicamente al Comité Institucional de Coordinación de Control Interno</t>
  </si>
  <si>
    <t>Efectuar seguimiento a los riesgos y controles de su proceso</t>
  </si>
  <si>
    <t>Comunicar deficiencias a la alta dirección o a las partes responsables para tomar las medidas correctivas, según corresponda</t>
  </si>
  <si>
    <t>Llevar a cabo evaluaciones para monitorear el estado de varios componentes del Sistema de Control Interno</t>
  </si>
  <si>
    <t>Monitorear e informar sobre deficiencias de los controles</t>
  </si>
  <si>
    <t>Suministrar información a la alta dirección sobre el monitoreo llevado a cabo a los indicadores de gestión, determinando si el logro de los objetivos está dentro de las tolerancias de riesgo establecidas</t>
  </si>
  <si>
    <t>Consolidar y generar información vital para la toma de decisiones</t>
  </si>
  <si>
    <t>Establecer el plan anual de auditoría basado en riesgos, priorizando aquellos procesos de mayor exposición</t>
  </si>
  <si>
    <t>Generar información sobre evaluaciones llevadas a cabo por la primera y segunda línea de defensa</t>
  </si>
  <si>
    <t>Establecer y mantener un sistema de monitoreado de hallazgos y recomendaciones</t>
  </si>
  <si>
    <t xml:space="preserve"> 1 - 40</t>
  </si>
  <si>
    <t>Num.
Producto</t>
  </si>
  <si>
    <t>evaluación</t>
  </si>
  <si>
    <t>CONCLUSIÓN</t>
  </si>
  <si>
    <t>RECOMENDACIONES</t>
  </si>
  <si>
    <t>Dar celeridad a la gestión para los productos que están por debajo del 100%</t>
  </si>
  <si>
    <t>En cuanto a los requisitos, de acuerdo con la autoevaluación se observó que el MECI se encuentra en una fase avanzada de desarrollo e implementación, así mismo,  los productos ha sido aprobados, se han socializado y se les ha realizado seguimientos y mejoras.</t>
  </si>
  <si>
    <t>De los 119 productos mínimos, todos se autoevaluaron y realizaron reporte de la gestión del período.</t>
  </si>
  <si>
    <t>Implementar las acciones pertinentes para dar cumplimiento al 100% en los productos mínimos del MECI, especialmente en los componentes  Actividades de Control, Información y Comunicación.</t>
  </si>
  <si>
    <t>ACTIVIDADES PARA EVIDENCIAR EL CUMPLIMIENTO DE LOS COMPONENTES DEL MECI</t>
  </si>
  <si>
    <t>AUTOEVALUACIÓN PRIMERA, SEGUNDA  Y TERCERA LINEA DE DEFENSA
(0 - 100)</t>
  </si>
  <si>
    <t>INFORME PORMENORIZADO DEL SISTEMA DE CONTROL INTERNO DE LA SDIS - PERIODO 01/11/2018 - 28/02/2019</t>
  </si>
  <si>
    <t>Se evidenció que la Entidad supervisa el cumplimiento de las políticas y procedimientos específicos mediante revisiones a:
1,Resultado de las  auditorías​
2. Estado de las acciones correctivas y preventivas​
3. Retroalimentación de los usuarios y las partes interesadas
4. Mapa de riesgos y plan de manejo de riesgos​
5. Resultados de la participación en el Sistema Integrado de Gestión​
6. Desempeño de los procesos​
7. Conformidad del servicio​
8. Desempeño de los subsistemas​
9. Acciones de seguimiento de revisiones desarrolladas por la dirección​
10. Cambios que podrían afectar el Sistema Integrado de Gestión.</t>
  </si>
  <si>
    <t>La Entidad diseño el manual del sistema de seguridad de la Información el cual "Desarrolla las directrices generales y lineamientos que conforman la política de seguridad y privacidad de la información a través de la gestión segura de los activos de información, que debe conocer y cumplir todos los funcionarios, contratistas y terceros de la Secretaría Distrital de Integración Social-SDIS."
Así mismo, identificó riegos a los cuales se le definió controles para su respectivo tratamiento.</t>
  </si>
  <si>
    <t>La Entidad elaboró  los informes de la Cuenta anual de la Contraloría correspondientes a la vigencia 2018, así mismo,: CBN-0021 Informe de Balance Social, CBN-1045 Informe de Gerencia, CB-0404 Informe de indicadores de gestión, CBN-1030 Certificado de Reporte al Sistema de Seguimiento a los proyectos de inversión, CBN-1090 Informe de gestión y resultados, CBN-1100 Plan de Informática, CBN-1107 Plan de Contingencia Institucional.</t>
  </si>
  <si>
    <t xml:space="preserve">La Entidad definió el Sistema Integrado de Gestión. el mismo  es el conjunto de orientaciones, procesos, políticas, metodologías, instancias, instrumentos y acciones orientadas a garantizar un desempeño institucional articulado y armónico, para el cumplimiento de su misión y objetivos institucionales. </t>
  </si>
  <si>
    <t>Se observó la remisión de cartas de gestión y alertas a los líderes de procesos institucionales y a los gerentes de los proyectos de inversión conforme a los resultados obtenidos. De igual forma se coordinó la verificación del Sistema Integrado de Gestión, en la cual se revisó la gestión y resultados de los procesos institucionales.</t>
  </si>
  <si>
    <t>Se evidenció el envío de cartas de gestión y alertas a los líderes de procesos institucionales las cuales incluyeron el estado del componente de indicadores gestión; de igual forma se realizó la verificación del Sistema Integrado de Gestión, en la cual se revisó y evaluó la gestión y resultados referentes a éstos indicadores.</t>
  </si>
  <si>
    <t xml:space="preserve">La Entidad identificó en marco del Plan Anticorrupción y de Atención al Ciudadano los riesgos de corrupción a los cuales se les realizó seguimiento y evaluación de acuerdo a los establecido en la normatividad legal vigente. </t>
  </si>
  <si>
    <t xml:space="preserve">La Entidad identificó en marco del Plan Anticorrupción y de Atención al Ciudadano los riesgos de corrupción a los cuales se les realizó seguimiento y evaluación de acuerdo a lo establecido en la normatividad legal vigente. </t>
  </si>
  <si>
    <t>La Oficina de comunicaciones realizó las publicaciones de los informes y seguimientos solicitados por la OCI y demás dependencias de la Entidad.</t>
  </si>
  <si>
    <t>Continuamente la Entidad  publica y actualiza  la página institucional con las noticias de la SDIS, así mismo, se ha adelantado el diseño y ejecución de campañas de comunicación interna y externa para lograr así una comunicación efectiva.</t>
  </si>
  <si>
    <t>La SDIS realizó el análisis de la gestión del riesgo y el seguimiento mediante las cartas de alerta por cada uno de los procesos, lo cual se encuentra evidenciado en el Informe de revisión por la Dirección (Semestral).</t>
  </si>
  <si>
    <t>EVALUACIÓN CUALITATIVA TERCERA LÍNEA DE DEFENSA
NOVIEMNBRE 01 DE 2018 - FEBRERO  28 DE 2019
LA OCI VERIFICÓ QUE…</t>
  </si>
  <si>
    <t>Se evidenció la adopción oficial del Código de integridad y la correspondiente socialización en el marco del Plan de trabajo de los gestores de ética.</t>
  </si>
  <si>
    <t>El plan de trabajo de los gestores de ética, da cuenta de la movilización de acciones encaminadas al cumplimiento de los establecido en el Código de Integridad (principios y valores).</t>
  </si>
  <si>
    <t>Los mecanismos implementados por el proceso de Talento Humano, dan cuenta de la integridad de acciones establecidas por el decreto 612/18, como insumo del Plan de Acción Institucional</t>
  </si>
  <si>
    <t>En el mes de febrero de 2019 se formuló el plan de trabajo para gestores de integridad 2019, para ser desarrollado en cada una de las unidades operativas,  alineado con el componente 6 del Plan Anticorrupción -Iniciativas Adicionales-Integridad.</t>
  </si>
  <si>
    <t>Los autodiagnósticos e informes relacionados con la planeación y gestión de la dependencia, dan cuanta de las acciones de mejora para el cumplimiento de los objetivos del proceso de Talento Humano.</t>
  </si>
  <si>
    <t>Para las vigencias anteriores,  la Entidad publica el informe de acuerdos de gestión y en adelante realiza un proceso de alistamiento frente a la adopción de la resolución 126/19</t>
  </si>
  <si>
    <t xml:space="preserve">En ejecución del Plan Institucional de Capacitación 2018, se han desarrollado los diplomados , cursos cortos e inducción y reinducción.
</t>
  </si>
  <si>
    <t>La Entidad realizó  las evaluaciones de desempeño conforme a las directrices y tiempos establecidos por la Subdirección de Gestión de Talento Humano, para el caso del talento humano contratado por una orden de prestación de servicios se realizó mensualmente a través de los informes de supervisión de sus contratos en el sistema IOPS
En el marco de la Ley 909 de 2004. Art. 39 y Decreto 1227 de 2005, art. 52 la Entidad  evalúa cada seis meses los compromisos laborales fijados y las competencias comportamentales de los servidores de carrera administrativa, para el 2018 se definió que el 10 % del 100% del plan de trabajo por dependencia y su cumplimiento haría parte de la evaluación de desempeño de servidores públicos de carrera. 
La SDIS ejecuta las actividades de reclutamiento en el marco de los lineamientos establecidos por la Comisión Nacional del Servicio Civil-CNSC.
La ejecución del Plan Anual de Capacitaciones, demuestra un nivel de cumplimiento superior al 90% sobre lo programado.</t>
  </si>
  <si>
    <t>La  Entidad asegura que las personas y actividades a su cargo, estén adecuadamente alineadas con la administración, dicha labor se  realizó   a través de la concertación de compromisos laborales conforme a las directrices de la Subdirección de Gestión y Desarrollo del Talento Humano, así mismo, para el caso del talento humano contratado por una orden de prestación de servicios se cuenta con los estudios previos y documentación precontractual que refleja la alineación de la necesidad de personal de acuerdo con las necesidades y apuestas de la administración.</t>
  </si>
  <si>
    <t xml:space="preserve">
La Entidad contrató equipos de apoyo a la supervisión quienes son responsables de realizar el seguimiento y control al cumplimiento del objeto y obligaciones definidas en los contratos y convenios para la atención de la población en los servicios sociales, dicha supervisión se  realizó mediante visitas para identificar  incumplimientos por parte de los operadores.
La Entidad designó supervisores quienes se encargan de realizar seguimiento y verificación del cumplimiento de las obligaciones contractuales del talento humano contratado para la prestación de servicios. Este ejercicio queda registrado en el aplicativo IOPS.
</t>
  </si>
  <si>
    <t>evaluar si los controles están presentes (en políticas y procedimientos) y funcionan, apoyando el control de los riesgos y el logro de los objetivos establecidos en la planeación institucional</t>
  </si>
  <si>
    <t>En caso de documentos, se cuenta con una versión preliminar sin aprobación de la instancia competente</t>
  </si>
  <si>
    <t>La Entidad realizó el 19/12/2018 el Comité Institucional de Coordinación de Control Interno y se trataron los siguientes temas: 
*Seguimiento a los compromisos del Comité anterior.
*Presentación y aprobación del Plan Anual de Auditoria vigencia 2019.
*Avances en la ejecución del Plan Anual de Auditoria vigencia 2018. 
*Informes preliminares de las auditorias externas de desempeño de la Contraloría de Bogotá.
*Estado de acciones generadas por auditoria interna.
*Estrategia de seguimiento por dependencia y proceso por la Oficina de Control Interno.</t>
  </si>
  <si>
    <t xml:space="preserve">En el marco de la Resolución 1075 del 30/06/2017 la Entidad estableció que El Director(a) de Análisis y Diseño Estratégico es el Representante de la Alta Dirección para el desarrollo, implementación y autocontrol del Sistema Integrado Gestión. La resolución en mención también: ajustó el SIG; adoptó los subsistemas y el mapa de procesos; el  manual de procesos y procedimientos y el mapa de riesgos, al igual, define roles y responsabilidades conforme a los objetivos institucionales. 
La Secretaria tiene definida la Estructura Orgánica y Funcional en el Decreto 607 de 2007 "Por el cual se determina el Objeto, la Estructura Organizacional y Funciones de la Secretaría Distrital de Integración Social". </t>
  </si>
  <si>
    <t>Se evidenció que la Dirección de Análisis y Diseño Estratégico, realizó las orientaciones relacionadas con la planeación Institucional y el Direccionamiento Estratégico, así mismo se evidenció:
* Seguimiento a plan estratégico con corte al 31 de diciembre de 2018.
* Seguimiento a plan de acción institucional  con corte al 31 de diciembre de 2018.
* Se formuló el plan de acción 2019,  de acuerdo con la normativa establecida (Decreto 612 de 2018 y Ley 1474 de 2011).
* Se creó el procedimiento formulación y seguimiento del plan de acción institucional (PCD-DE-006 aprobado mediante Circular No. 036 del 11/12/2018).</t>
  </si>
  <si>
    <t>evaluar el cumplimiento de los estándares de conducta y la práctica de la integridad (valores) y principios del servicio público de sus equipos de trabajo</t>
  </si>
  <si>
    <t>Los funcionarios son evaluados en el desarrollo de sus funciones y  comportamientos, así mismo, las obligaciones contractuales de equipos de trabajo se contempla la obligación relacionada con: Ejercer el autocontrol, la autorregulación y la autogestión en todas las acciones realizadas en el marco del objeto del contrato, dando cumplimiento a los lineamientos impartidos por el Sistema Integrado de Gestión</t>
  </si>
  <si>
    <t>Cumplir las políticas y estrategias establecidas para el desarrollo de los servidores a su cargo, evaluar su desempeño y establecer las medidas de mejora</t>
  </si>
  <si>
    <t>Se observó que en la Entidad  trabajó coordinadamente para el cumplimiento de los objetivos institucionales, para tal fin se realizó seguimiento al  Plan Estratégico y Plan de acción Institucional, así como, el seguimiento a la gestión de los proyectos de inversión y el envío de cartas de alerta frente a los resultados obtenidos.</t>
  </si>
  <si>
    <t>evaluar el diseño y efectividad de los controles y provee información a la alta dirección y al Comité de Coordinación de Control Interno referente a la efectividad y utilidad de los mismos</t>
  </si>
  <si>
    <t>Identificar y evaluar los cambios que pueden afectar los riesgos al Sistema de Control Interno</t>
  </si>
  <si>
    <t>Como resultado de la identificación de cambios normativos la Entidad generó una propuesta de actualización de la Política de Administración de Riesgos, la cual se encuentra en proceso de revisión por parte de los responsables, la misma será presentada en Comité Institucional de Coordinación de Control Interno, para su respectiva aprobación.</t>
  </si>
  <si>
    <t xml:space="preserve">La Entidad en cabeza de la Secretaría (como representante legal), cumple con la Ley 87 de noviembre de 1993, articulo 6. "Responsabilidad del control interno" y cada jefe de dependencia o área, servidor público o contratista, es responsable de la  implementación, sostenibilidad y mejora continúa del SIG de acuerdo con las directrices y metodologías definidas por las diferentes instancias.    
Por otra parte, mediante Resolución 525 del 17/04/2018  se establece el Comité Institucional de Control Interno de la SDIS. </t>
  </si>
  <si>
    <t>El Comité Institucional de Coordinación de Control Interno, aprobó la Política de Administración de Riesgos, la cual se oficializó mediante  memorando INT 50914 del 17/09/2018 .</t>
  </si>
  <si>
    <t>Realimentar a la alta dirección sobre el monitoreo y efectividad de la gestión del riesgo y de los controles. Así mismo, hacer seguimiento a su gestión, gestionar los riesgos y aplicar los controles</t>
  </si>
  <si>
    <t>Se evidenció que la Política de Administración de Riesgos definió  las directrices para la gestión de riesgos asignando responsabilidades en niveles directivos y operativos.</t>
  </si>
  <si>
    <t>Informar sobre la incidencia de los riesgos en el logro de objetivos y evaluar si la valoración del riesgo es la apropiada</t>
  </si>
  <si>
    <t>Se evidenció que la Entidad realizó la autoevaluación del procedimiento de Administración de Riesgos, para lo cual efectuó encuestas con los gestores de proceso.</t>
  </si>
  <si>
    <t>La Entidad definió en la Política de Administración de Riesgos las directrices para monitorear los cambios en todos los tipos de riesgos identificados  incluyendo los relacionados con aspectos legales, regulatorios y de cumplimiento.</t>
  </si>
  <si>
    <t>La Entidad realizó seguimientos a los mapas de riesgos de Gestión y de Corrupción.
Para los riesgos de Gestión los seguimientos son cargados en el instrumento de acciones de mejora, el mismo se encuentra publicado en el mapa de procesos de la SDIS, así mismo, los seguimientos a los riesgos de corrupción se realizan en el marco del Plan Anticorrupción y de Atención al Ciudadano de acuerdo a la periodicidad establecida.</t>
  </si>
  <si>
    <t xml:space="preserve">La Entidad definió en el numeral 12 de la Política de Administración de Riesgos,  el rol de liderazgo ,responsabilidades y competencias
</t>
  </si>
  <si>
    <t>Identificar y evaluar cambios que podrían tener un impacto significativo en el SCI, durante las evaluaciones periódicas de riesgos y en el curso del trabajo de auditoría interna</t>
  </si>
  <si>
    <t>La Entidad definió una Política de Administración de Riesgos  la cual se oficializó mediante  memorando INT 50914 del 17/09/2018, así mismo, cuenta con un procedimiento de Administración de Riesgos-versión 5 publicado en el proceso de Mejora Continua (Mapa de Procesos)</t>
  </si>
  <si>
    <t>La Entidad definió una Política de Administración de Riesgos  la cual se oficializó mediante  memorando INT 50914 del 17/09/2018.</t>
  </si>
  <si>
    <t>En cumplimiento de la Resolución SDIS 1075 de 2017, los procesos designaron  gestores los cuales cumplen con los requisitos para efectuar dicha labor.
En los procedimientos asociados a los procesos, se tienen identificados puntos de control, también, se establecieron los responsables de su aplicación.</t>
  </si>
  <si>
    <t>La Entidad cuenta con procedimientos tales como:
*Medición de la percepción y satisfacción
*Revisión del sistema integrado de gestión
*Formulación, medición y evaluación de indicadores de gestión
*Administración de riesgos
*Ejecución de auditoria interna
*Acciones preventivas, correctivas, de mejora continua y correcciones
*Procedimiento Control de Advertencia.
*Deber de denuncia
*Imposición de multas, sanciones y declaratoria de incumplimiento.
La Entidad cuenta con un instrumento denominado "Acciones de Mejora",  en el mismo se realiza el cargue y seguimiento de las actividades de control formuladas por la Entidad.</t>
  </si>
  <si>
    <t>La Entidad diseño el manual del sistema de seguridad de la información el cual "Desarrolla las directrices generales y lineamientos que conforman la política de seguridad y privacidad de la información a través de la gestión segura de los activos de información, que debe conocer y cumplir todos los funcionarios, contratistas y terceros de la Secretaría Distrital de Integración Social-SDIS."
Así mismo, identificó riegos tecnológicos a los cuales se le definió controles para su respectivo tratamiento y monitoreo.</t>
  </si>
  <si>
    <t>La Entidad definió una Política de Administración de Riesgos  la cual se oficializó mediante  memorando INT 50914 del 17/09/2018,en la misma se definen los roles y responsabilidades de los diferentes niveles.</t>
  </si>
  <si>
    <t>Establecer procesos para monitorear y evaluar el desarrollo de exposiciones al riesgo relacionadas con tecnología nueva y emergente</t>
  </si>
  <si>
    <t>La Entidad cuenta con un equipo encargado de atender y prestar asesoría metodológica para la creación, actualización y derogación de documentos de gestión. 
Todas las actualizaciones que se efectúen son comunicadas mediante circulares internas, las cuales son socializadas por medio de los gestores de procesos y dependencias.
.</t>
  </si>
  <si>
    <t xml:space="preserve">La Entidad definió el Comité Institucional de Coordinación de Control Interno en el mismo evalúa permanentemente el Sistema de Control interno verificando su efectividad para el cumplimiento de objetivos y metas institucionales, dicho comité esta conformado por la Alta Dirección de la Entidad.
</t>
  </si>
  <si>
    <t>La SDIS gestiono la información que da cuenta de las actividades cotidianas, compartiéndola mediante los instrumentos definidos, tales como:
* Intranet
* Envió masivos de mailling a los funcionarios y contratistas.
* Estrategia de comunicación interna denominada Integrados.
* Piezas comunicacionales institucionales para la Subdirección de Gestión y Desarrollo del Talento Humano: campaña Doble de riesgo, actividad física, seguridad vial, código de integridad y buen gobierno, orden y aseo, prevención de consumo de spa, día del servidor público, convenios del área de bienestar y  pausas activas.</t>
  </si>
  <si>
    <t>La Entidad ha facilitado canales de comunicación a través de la publicación de líneas de atención y procedimientos de atención que se encuentran dentro del sistema integral de atención a la ciudadanía. Adicional en la intranet permanece el procedimiento de deber de denuncia el cual se ha socializado enviado mailling masivos sobre el mismo. </t>
  </si>
  <si>
    <t xml:space="preserve">evaluar y comunicar las deficiencias del sistema de control interno de forma oportuna a las partes responsables de aplicar medidas correctivas </t>
  </si>
  <si>
    <t>Se evidencia  la finalización de las auditorias, Artículo 2°._ DE LOS PROCESOS DE CONTRATACIÓN 
Secop II - Arrendamientos y  Artículo 3º - DE LOS PROCESOS DE ATENCIÓN AL CIUDADANO, LOS SISTEMAS DE INFORMACIÓN Y ATENCIÓN DE LAS P,Q,R,S DE LOS CIUDADANOS, 
En el primer bimestre del 2019 se realizó la apertura de las auditorias : Gestión de Asuntos Disciplinarios  y Liquidación de nómina-Gestión de recursos de incapacidades.
así como de los seguimientos 
* Publicación del SECOP y Verificación del Cumplimiento Ley 1712. 
* Actualización de las Normas aplicables a la Entidad
* informe de evaluación por dependencias.
De otro lado se realizó la verificación de las actividades de integridad realizadas por Talento Humano frente a la socialización del código de integridad y los resultados de la encuesta en donde se concluye que al interior de la Entidad hay una apropiación adecuada el Código y sus valores</t>
  </si>
  <si>
    <t>Se evidenció la ejecución de las auditorias internas basadas en la técnicas de auditoria establecidas por el Instituto Internacional de Auditoria y Norma ISO 19011, lineamientos establecidos en el procedimiento Ejecución de Auditoria.
En el ultimo bimestre de 2018 se finalizaron las auditorias:
* Artículo 2°._ DE LOS PROCESOS DE CONTRATACIÓN 
Secop II - Arrendamientos; 
* Artículo 3º - DE LOS PROCESOS DE ATENCIÓN AL CIUDADANO, LOS SISTEMAS DE INFORMACIÓN Y ATENCIÓN DE LAS P,Q,R,S DE LOS CIUDADANOS
* Sistema Integrado de Gestión - Subsistema de Gestión Seguridad y Salud en el trabajo SG-SST (Decreto 1072/2015) y OHSAS 18001:2007
En el primer bimestre del 2019 se realizó la apertura de las auditorias : Gestión de Asuntos Disciplinarios  y Liquidación de nómina-Gestión de recursos de incapacidades.</t>
  </si>
  <si>
    <t>Se evidencia la socialización de las  actividades propias de la Oficina de Control Interno en el Comité Institucional de Coordinación del Sistema de Control Interno el Jefe de la Oficina de Control Interno.
* Acta Nº 4 del 19 de diciembre de 2018.
* Acta Nº 1 del 20 de febrero de 2019.</t>
  </si>
  <si>
    <t xml:space="preserve">Se evidenciaron  seguimientos cuatrimestrales y evaluaciones anuales para valoración de los riesgos y adicional a ello en el capitulo 11 del informe de auditoria se evalúa los riesgos que pueden afectar el Sistema de Control Interno.
</t>
  </si>
  <si>
    <t>En el Comité de Coordinación de Control Interno que se llevó a cabo el 19/12/2018, se presentó el avance del sistema de control Interno, el avance en la ejecución del programa de auditoria y el seguimiento a las acciones de mejora de la Entidad.</t>
  </si>
  <si>
    <t xml:space="preserve">En desarrollo de las auditorias internas se verifica la implementación de los procedimientos, políticas, así como los controles establecidos en el marco de la administración del riesgo. Se evidencia  la finalización de las auditorias, Artículo 2°._ DE LOS PROCESOS DE CONTRATACIÓN 
Secop II - Arrendamientos y  Artículo 3º - DE LOS PROCESOS DE ATENCIÓN AL CIUDADANO, LOS SISTEMAS DE INFORMACIÓN Y ATENCIÓN DE LAS P,Q,R,S DE LOS CIUDADANOS, 
En el primer bimestre del 2019 se realizó la apertura de las auditorias : Gestión de Asuntos Disciplinarios  y Liquidación de nómina-Gestión de recursos de incapacidades.
</t>
  </si>
  <si>
    <t>Plan anual de auditoría vigencia 2018 http://www.integracionsocial.gov.co/index.php/gestion/informes/informes-de-auditorias-internas?start=1
Procedimiento Plan Anual De Auditoría.
http://intranetsdis.integracionsocial.gov.co/modulos/contenido/default.asp?idmodulo=1357
Acta Comité institucional de Coordinación del sistema de Control Interno del 26 de enero de 2018. Aprobación del plan de auditoría vigencia 2018</t>
  </si>
  <si>
    <t>Se evidencia la planeación de las auditorias internas basadas en riesgos y las necesidades de la Entidad, asegurando se ejecute el ciclo de auditoría, además de dar cumplimiento a las auditorias de orden normativo.</t>
  </si>
  <si>
    <t>La Oficina de Control Interno , a través de las auditorías internas determina si se han definido, puesto en marcha y aplicado los controles establecidos en los procesos objeto de estas auditorías.</t>
  </si>
  <si>
    <t>Se evidencia en los informes de auditoria interna las fortalezas y debilidades de los procesos y el cumplimiento de metas y objetivos estratégicos.</t>
  </si>
  <si>
    <t>En los  informes de auditoría se emiten conclusiones basados en las evidencias recolectadas en desarrollo de las auditorias.</t>
  </si>
  <si>
    <t xml:space="preserve">
El Comité Institucional de Coordinación del Sistema de Control Interno realizó la aprobación del Plan Anual de Auditorías el 19 de diciembre de 2018 aprobó el Plan Anual de Auditorias para la vigencia 2019.</t>
  </si>
  <si>
    <t xml:space="preserve">La Oficina de Control Interno  genera informes sobre actividades desarrolladas por la alta Gerencia y la Dirección de Análisis y Direccionamiento Estratégico, principalmente en lo relacionado con el cumplimiento requisitos legales, el Sistema Integrado de Gestión y el Plan de Mejoramiento
</t>
  </si>
  <si>
    <t>Demostrar el compromiso con la integridad (valores) y principios del servicio público, por parte de todos los servidores de la Entidad, independientemente de las funciones que desempeñan</t>
  </si>
  <si>
    <t>Dar carácter estratégico a la gestión del talento humano de manera que todas sus actividades estén alineadas con los objetivos de la Entidad</t>
  </si>
  <si>
    <t>De acuerdo con la verificación documental, se observó que la gestión del Talento Humano en la Entidad, desde la etapa de planeación se enfoca permanentemente con los objetivos estratégicos institucionales.</t>
  </si>
  <si>
    <t>Determinar las políticas y estrategias que aseguran que la estructura, procesos, autoridad y responsabilidad estén claramente definidas para el logro de los objetivos de la Entidad</t>
  </si>
  <si>
    <t>La Secretaria definió las políticas y estrategias, como objetivos y metas institucionales de acuerdo con el Plan de Desarrollo Distrital "Bogotá Mejor Para Todos" y procede a elaborar el Plan Estratégico como el   Plan de Acción Institucional; y su implementación se realiza conforme a la operación por procesos y a la estructura organizacional de la Entidad.  
El Consejo Directivo aprobó El Plan de Acción Institucional, realizó el seguimiento y publicó los resultados en la página Web de la Entidad</t>
  </si>
  <si>
    <t>Proveer información a la alta dirección sobre el funcionamiento de la Entidad y el desempeño de los responsables en el cumplimiento de los objetivos, para tomar decisiones a que haya lugar</t>
  </si>
  <si>
    <t>Trabajar coordinadamente con los directivos y demás responsables del cumplimiento de los objetivos de la Entidad</t>
  </si>
  <si>
    <t>evaluar la eficacia de las estrategias de la Entidad para promover la integridad en el servicio público, especialmente, si con ella se orienta efectivamente el comportamiento de los servidores hacia el cumplimiento de los estándares de conducta e Integridad (valores) y los principios del servicio público; y si apalancan una gestión permanente de los riesgos y la eficacia de los controles</t>
  </si>
  <si>
    <t>Se evidenció informe de gestión de los riesgos de la Entidad
Se verifica acta  Nº 4 de 2018 del Comité Institucional de Coordinación del Sistema de Control Interno en el cual se realiza la verificación de los compromisos adquiridos en el comité anterior y se verifican los avance en la  ejecución del plan Anual de Auditoria vigencia 2018.
Se evidenció acta  Nº 1 de 2019 del Comité Institucional de Coordinación del Sistema de Control Interno.</t>
  </si>
  <si>
    <t>Proporcionar información sobre la idoneidad y efectividad del esquema operativo de la Entidad, el flujo de información, las políticas de operación, y en general, el ejercicio de las responsabilidades en la consecución de los objetivos</t>
  </si>
  <si>
    <t>Se evidencia que la Oficina de Control Interno  proporciona información sobre la idoneidad y efectividad de las operaciones de la Entidad, el flujo de información, las políticas de operación y sobre el seguimiento en la consecución de los objetivos de las metas de la Entidad, mediante la participación en los comités y en la rendición de los informe de las auditoria y seguimientos realizados.</t>
  </si>
  <si>
    <t>Identificar acontecimientos potenciales que, de ocurrir, afectarían a la Entidad</t>
  </si>
  <si>
    <t>Establecer objetivos institucionales alineados con el propósito fundamental, metas y estrategias de la Entidad</t>
  </si>
  <si>
    <t>La SDIS elaboró la Plataforma Estratégica y el Plan de Acción Institucional de conformidad con el  Plan Distrital de Desarrollo "Bogotá Mejor Para Todos" y la naturaleza de la Entidad; también definió indicadores que permiten medir el cumplimiento de los objetivos estratégicos y metas definidas.</t>
  </si>
  <si>
    <t>La Entidad cuenta con la Política de Administración de Riesgos, la misma se oficializó en el marco del Sistema Integrado de Gestión mediante memorando INT 50914 del 17/09/2018</t>
  </si>
  <si>
    <t>Específicamente el Comité Institucional de Coordinación de Control Interno, evaluar y dar línea sobre la administración de los riesgos en la Entidad</t>
  </si>
  <si>
    <t>Se evidenció la realización del informe de gestión de riesgos del Entidad.
Se evidencia la socialización de las  actividades propias de la Oficina de Control Interno en el Comité Institucional de Coordinación del Sistema de Control Interno el Jefe de la Oficina de Control Interno.
* Acta Nº 4 del 19 de diciembre de 2018.
* Acta Nº 1 del 20 de febrero de 2019.</t>
  </si>
  <si>
    <t>Identificar y controlar los riesgos relacionados con posibles actos de corrupción en el ejercicio de sus funciones y el cumplimiento de sus objetivos, así como en la prestación del servicio y/o relacionados con el logro de los objetivos. Implementan procesos para identificar, disuadir y detectar fraudes; y revisan la exposición de la Entidad al fraude con el auditor interno de la Entidad</t>
  </si>
  <si>
    <t>La Entidad realizó en el marco del SIG la  revisión y evaluación referente a la gestión de riesgos en la Entidad, incluyendo la revisión de la valoración de los riesgos identificados y los niveles de exposición de la Entidad según la zona de ubicación de los mismos (baja, moderada, alta y extrema).</t>
  </si>
  <si>
    <t>Se evidenció la socialización de la estrategia de seguimiento a riesgos, así como actas de seguimiento a los riesgos de la Entidad.</t>
  </si>
  <si>
    <t>Revisar la efectividad y la aplicación de controles, planes de contingencia y actividades de monitoreo vinculadas a riesgos claves de la Entidad</t>
  </si>
  <si>
    <t>Se evidenció informe de gestión de los riesgos de la Entidad.
Se evidenciaron  seguimientos cuatrimestrales y evaluaciones anuales para valoración de los riesgos y adicional a ello en el capitulo 11 del informe de auditoria se evalúa los riesgos que pueden afectar el Sistema de Control Interno.</t>
  </si>
  <si>
    <t xml:space="preserve">Se evidenció informe de gestión de los riesgos de la Entidad.
Se evidenciaron  seguimientos cuatrimestrales y evaluaciones anuales para valoración de los riesgos y adicional a ello en el capitulo 11 del informe de auditoria se evalúa los riesgos que pueden afectar el Sistema de Control Interno.
</t>
  </si>
  <si>
    <t xml:space="preserve">
La Entidad genero una propuesta de actualización de la Política de Administración de Riesgos, en la misma se evidenció la directriz de identificar los riesgos de seguridad digital, lo cual esta alineado a   la Guía para la administración de riesgos y el diseño de controles en Entidades públicas (Versión 4) del DAFP</t>
  </si>
  <si>
    <t>La Entidad diseñó procedimientos asociados a los procesos los cuales implementó, en los mismos estableció responsables y puntos de control, así mismo, como medida de autocontrol, se autoevalúan , con el fin de verificar su cumplimiento e identificar oportunidades de mejora
La Entidad cuenta con documentos asociados (manuales, formatos, instructivos, lineamientos, entre otros).</t>
  </si>
  <si>
    <t xml:space="preserve">Se evidenció que desde la Dirección de Análisis y Diseño Estratégico se coordinó la Revisión del Sistema Integrado de Gestión, en la cual se revisó y evaluó la gestión y resultados referentes a la gestión de riesgos en la Entidad. </t>
  </si>
  <si>
    <t>Asegurar que los riesgos son monitoreados en relación con la política de administración de riesgo establecida para la Entidad</t>
  </si>
  <si>
    <t>Se observó que la Dirección de Análisis y Diseño Estratégico se coordinó el envío de cartas de gestión y alertas a los líderes de procesos institucionales las cuales incluyeron el estado del componente de gestión de riesgos; de igual forma se realizó la revisión del Sistema Integrado de Gestión, en la cual se revisó y evaluó la gestión y resultados referentes a la gestión de riesgos en la Entidad.</t>
  </si>
  <si>
    <t xml:space="preserve">Se evidenció informe de gestión de los riesgos de la Entidad.
Se evidenciaron  seguimientos cuatrimestrales y evaluaciones anuales para valoración de los riesgos y adicional a ello en el capitulo 11 del informe de auditoria se evalúa los riesgos que pueden afectar el Sistema de Control Interno.
En la evaluaciones realizadas se realizan recomendaciones para mejorar la eficiencia y eficacia de los controles. .
</t>
  </si>
  <si>
    <t>evaluar si los procesos de gobierno de TI de la Entidad apoyan las estrategias y los objetivos de la Entidad</t>
  </si>
  <si>
    <t>Se observó que la Dirección de Análisis y Diseño Estratégico coordinó el envío de cartas de gestión y alertas a los líderes de procesos institucionales las cuales incluyeron el estado del componente de gestión de riesgos, acciones de mejora, documentos e indicadores ; de igual forma se realizó la revisión del Sistema Integrado de Gestión, en la cual se revisó y evaluó la gestión y resultados referentes a la gestión  la Entidad.</t>
  </si>
  <si>
    <t>Responder por la fiabilidad, integridad y seguridad de la información, incluyendo la información crítica de la Entidad independientemente de cómo se almacene</t>
  </si>
  <si>
    <t xml:space="preserve">Establecer políticas apropiadas para el reporte de información fuera de la Entidad y directrices sobre información de carácter reservado, personas autorizadas para brindar información, regulaciones de privacidad y tratamiento de datos personales, y en general todo lo relacionado con la comunicación de la información fuera de la Entidad. </t>
  </si>
  <si>
    <t>La SDIS cuenta con una  política de comunicaciones la cual está publicada en el mapa de procesos de la  Entidad, de igual forma se evidenció  mediante memorando interno la oficialización  del nuevo  proceso de comunicación estratégica.</t>
  </si>
  <si>
    <t>gestionar información que da cuenta de las actividades cotidianas, compartiéndola en toda la Entidad</t>
  </si>
  <si>
    <t>La Entidad cuenta  con la pagina WEB y boletín digital, en los  cuales se  publica información relevante para la ciudadanía, organismos de control y entes externos.</t>
  </si>
  <si>
    <t xml:space="preserve">La SDIS realizó monitoreo externo de comunicaciones sobre las noticias emitidas sobre la Entidad en noviembre de 2018. </t>
  </si>
  <si>
    <t>evaluar periódicamente las prácticas de confiabilidad e integridad de la información de la Entidad y recomienda, según sea apropiado, mejoras o implementación de nuevos controles y salvaguardas</t>
  </si>
  <si>
    <t xml:space="preserve">Se evidencia la publicación de los informes de auditoría interna en la página web de la Entidad y su comunicación a los responsables de los procesos y a la Secretaria en su calidad de representante legal de la Entidad.
http://www.integracionsocial.gov.co/index.php/gestion/informes/informes-de-auditorias-internas
</t>
  </si>
  <si>
    <t xml:space="preserve">Realizar evaluaciones continuas a los diferentes procesos o áreas de la Entidad, en tiempo real, por parte de los líderes de proceso, teniendo en cuenta los indicadores de gestión, el manejo de los riesgos, los planes de mejoramiento, entre otros. </t>
  </si>
  <si>
    <t>Determinar, a través de auditorías internas, si se han definido, puesto en marcha y aplicado los controles establecidos por la Entidad de manera efectiva</t>
  </si>
  <si>
    <t>Informar periódicamente a la alta dirección sobre el desempeño de las actividades de gestión de riesgos de la Entidad</t>
  </si>
  <si>
    <t>Se evidenció  el envío de cartas de gestión y alertas a los líderes de procesos institucionales las cuales incluyeron el estado del componente de gestión de riesgos; de igual forma se realizó la verificación del Sistema Integrado de Gestión, en la cual se revisó y evaluó la gestión y resultados referentes a la gestión de riesgos en la Entidad.</t>
  </si>
  <si>
    <t xml:space="preserve">La Oficina de Control Interno, mediante la actividad "evaluación de la gestión del riesgo en la Entidad" verifica la suficiencia y efectividad de los controles en las políticas y procedimientos para lograr los objetivos establecidos en la planeación de la Entidad.
Se evidenció la realización del informe de gestión de riesgos del Entidad.
</t>
  </si>
  <si>
    <t>La Entidad cuenta con el de Instrumento de Registro y Control de Acciones, mediante el cual se le realizó seguimiento a las acciones de mejora establecidas para los diferentes hallazgos.</t>
  </si>
  <si>
    <t>La Entidad designó gestores de dependencia y de procesos, los cuales tienen definidos sus roles y funciones en la Resolución 1075 de 2017.</t>
  </si>
  <si>
    <t xml:space="preserve">
La Entidad promovió y divulgó el Código de Integridad y Buen Gobierno el cual establece , los estándares de conducta y la práctica de los principios del servicio público, así mismo, los lideres de proceso suscribieron acuerdos de gestión.
Teniendo en cuenta la información reportada por la Oficina de asuntos Disciplinarios se logro identificar una disminución de los procesos disciplinarios adelantados entre la vigencia 2018 y 2019,
</t>
  </si>
  <si>
    <t xml:space="preserve">Se evidenció el seguimiento a los proyectos de inversión el cual contempla el desempeño de cumplimiento de los objetivos y metas institucioinales.
La Entidad estableció un reporte periódico del desempeño de los procesos el cual considera:  resultados de los indicadores de gestión, respuesta a cartas de alerta, seguimiento a riesgos, avances en las acciones de mejora y desempeño del proceso; información que hace parte de la  revisión semestral por la Dirección.
A través de los instrumentos de seguimiento: Plan de trabajo (evaluación a la gestión por dependencias) e Informe de acuerdos de gestión, se presentó información que da cuenta del estado de cumplimiento de los objetivos institucionales y el desempeño de los responsables.
</t>
  </si>
  <si>
    <t>Los Procesos de  Direccionamiento Estratégico, Gestión del Conocimiento, Mantenimiento y Soporte de Tics y Mejora Continua  cuentan con riesgos de gestión identificados, plan de manejo de riesgos y su respectivo seguimiento los cuales reposan en el Mapa de procesos de la Entidad a través del instrumento de acciones de mejora
El Proceso de Dir. Político mediante la Circular 029 del 28/09/18, la Entidad procedió a  oficializar la actualización del mapa de riesgos del Proceso de Direccionamiento Político. En diciembre se realizó el seguimiento a las acciones definidas en el plan de mitigación y al riesgo de corrupción identificado.
El Proceso de Construcción e Implementación de Políticas Sociales cuenta con riesgos de gestión identificados, plan de manejo de riesgos y su respectivo seguimiento los cuales reposan en el Mapa de procesos de la Entidad a través del instrumento de acciones de mejora
El Proceso de Gestión Jurídica cuenta con riesgos de gestión identificados, plan de manejo de riesgos y su respectivo seguimiento los cuales reposan en el Mapa de procesos de la Entidad a través del instrumento de acciones de mejora
Se evidencia el seguimiento a los riesgos de corrupción, no obstante no se evidenció el seguimiento a los riesgos de gestión del Proceso de Talento Humano.
Se evidenció memorando interno RAD:12019013780, mediente el cual se solicita el trámite de documentos asociados al proceso Direccionamiento de Sevicios Sociales y la solicitud de traslado  de documentos para el proceso Inspección vigilancia y control de acuerdo con la estructura de gestión establecida a partir del nuevo mapa de procesos de la entidad.
Se evidenció el informe ejecutivo de avance y cumplimiento del Proceso de Seguimiento y Análisis de las Políticas y reporte de desempeño del sistema integrado de gestión</t>
  </si>
  <si>
    <t>Los Procesos de  Direccionamiento Estratégico, Gestión del Conocimiento, Mantenimiento y Soporte de Tics y Mejora Continua  cuentan con riesgos de gestión identificados, plan de manejo de riesgos y su respectivo seguimiento los cuales reposan en el Mapa de procesos de la Entidad a través del instrumento de acciones de mejora.
El Proceso Prestación de Servicios Sociales para la Inclusión  tiene identificados  riesgos para el 68% de los servicios sociales, realizando el seguimiento y reporte de los avances a los planes de manejo.
El Proceso de Dir. Político mediante la Circular 029 del 28/09/18, la Entidad procedió a  oficializar la actualización del mapa de riesgos del Proceso de Direccionamiento Político. En diciembre se realizó el seguimiento a las acciones definidas en el plan de mitigación y al riesgo de corrupción identificado. 
El Proceso de Construcción e Implementación de Políticas Sociales cuenta con riesgos de gestión identificados, plan de manejo de riesgos y su respectivo seguimiento los cuales reposan en el Mapa de procesos de la Entidad a través del instrumento de acciones de mejora.
El Proceso de Gestión Jurídica cuenta con riesgos de gestión identificados, plan de manejo de riesgos y su respectivo seguimiento los cuales reposan en el Mapa de procesos de la Entidad a través del instrumento de acciones de mejora.
La identificación y tratamiento de riesgos de seguridad y salud en el trabajo, permiten identificar acontecimientos potenciales que puedan afectar el desarrollo de las actividades propias de los procesos.
De otra parte, se identifican riesgos de gestión asociados al proceso de Gestión del Talento Humano que contribuyen a mitigar acontecimientos que puedan llegar a interrumpir el cumplimiento de los objetivos institucionales.
Los Procesos de  Adquisiciones y Gestión de Bienes y Servicios  cuentan con riesgos de gestión identificados, plan de manejo de riesgos y su respectivo seguimiento los cuales reposan en el Mapa de procesos de la Entidad a través del instrumento de acciones de mejora.
Los Procesos de  Analisis y Seguimientos de Politicas Sociales y Dir. de los Servicios Sociales  cuentan con riesgos de gestión identificados, plan de manejo de riesgos y su respectivo seguimiento los cuales reposan en el Mapa de procesos de la Entidad a través del instrumento de acciones de mejora.</t>
  </si>
  <si>
    <t>Los Procesos de  Direccionamiento Estratégico, Gestión del Conocimiento, Mantenimiento y Soporte de Tics y Mejora Continua  cuentan con riesgos de gestión identificados, plan de manejo de riesgos y su respectivo seguimiento los cuales reposan en el Mapa de procesos de la Entidad a través del instrumento de acciones de mejora.
El Proceso Prestación de Servicios Sociales para la Inclusión  tiene identificados  riesgos para el 68% de los servicios sociales, realizando el seguimiento y reporte de los avances a los planes de manejo.
El Proceso de Dir. Político mediante la Circular 029 del 28/09/18, la Entidad procedió a  oficializar la actualización del mapa de riesgos del Proceso de Direccionamiento Político. En diciembre se realizó el seguimiento a las acciones definidas en el plan de mitigación y al riesgo de corrupción identificado. 
El Proceso de Construcción e Implementación de Políticas Sociales cuenta con riesgos de gestión identificados, plan de manejo de riesgos y su respectivo seguimiento los cuales reposan en el Mapa de procesos de la Entidad a través del instrumento de acciones de mejora
El Proceso de Gestión Jurídica cuenta con riesgos de gestión identificados, plan de manejo de riesgos y su respectivo seguimiento los cuales reposan en el Mapa de procesos de la Entidad a través del instrumento de acciones de mejora
En la etapa de calificación y valoración de los riesgos de gestión para el proceso de Talento Humano se identificaron los de mayor probabilidad de ocurrencia e impacto con el fin de formular las acciones a las que haya lugar. 
Los Procesos de  Adquisiciones y Gestión de Bienes y Servicios  cuentan con riesgos de gestión identificados, plan de manejo de riesgos y su respectivo seguimiento los cuales reposan en el Mapa de procesos de la Entidad a través del instrumento de acciones de mejora.
Los Procesos de  Analisis y Seguimientos de Politicas Sociales y Dir. de los Servicios Sociales  cuentan con riesgos de gestión identificados, plan de manejo de riesgos y su respectivo seguimiento los cuales reposan en el Mapa de procesos de la Entidad a través del instrumento de acciones de mejora.</t>
  </si>
  <si>
    <t>Los Procesos de  Direccionamiento Estratégico, Gestión del Conocimiento, Mantenimiento y Soporte de Tics y Mejora Continua  cuentan con riesgos de gestión identificados, plan de manejo de riesgos y su respectivo seguimiento los cuales reposan en el Mapa de procesos de la Entidad a través del instrumento de acciones de mejora.
El Proceso Prestación de Servicios Sociales para la Inclusión  tiene identificados  riesgos para el 68% de los servicios sociales, realizando el seguimiento y reporte de los avances a los planes de manejo.
El Proceso de Dir. Político cuenta con riesgos de gestión identificados, plan de manejo de riesgos y su respectivo seguimiento los cuales reposan en el Mapa de procesos de la Entidad a través del instrumento de acciones de mejora.
El Proceso de Construcción e Implementación de Políticas Sociales cuenta con riesgos de gestión identificados, plan de manejo de riesgos y su respectivo seguimiento los cuales reposan en el Mapa de procesos de la Entidad a través del instrumento de acciones de mejora
El Proceso de Gestión Jurídica cuenta con riesgos de gestión identificados, plan de manejo de riesgos y su respectivo seguimiento los cuales reposan en el Mapa de procesos de la Entidad a través del instrumento de acciones de mejora
El Proceso de Gestión del Talento Humano cuenta  con riesgos de gestión que contribuyen a mitigar acontecimientos que puedan llegar a interrumpir el cumplimiento de los objetivos institucionales.
Los Procesos de  Adquisiciones y Gestión de Bienes y Servicios  cuentan con riesgos de gestión identificados, plan de manejo de riesgos y su respectivo seguimiento los cuales reposan en el Mapa de procesos de la Entidad a través del instrumento de acciones de mejora.
Los Procesos de  Analisis y Seguimientos de Politicas Sociales y Dir. de los Servicios Sociales  cuentan con riesgos de gestión identificados, plan de manejo de riesgos y su respectivo seguimiento los cuales reposan en el Mapa de procesos de la Entidad a través del instrumento de acciones de mejora.</t>
  </si>
  <si>
    <t xml:space="preserve">
La Entidad cuenta con un instrumento denominado "Acciones de Mejora-Plan de Mejoramiento",  en el mismo se realiza el cargue y seguimiento de las actividades de control formuladas por la Entidad.
Los Procesos realizaron los respectivos reportes de la gestión de los mismos a la Dirección de Analisis y Diseño Estrategico.
</t>
  </si>
  <si>
    <t>Los Procesos de  Direccionamiento Estratégico, Gestión del Conocimiento, Mantenimiento y Soporte de Tics y Mejora Continua  cuentan con riesgos de gestión identificados, plan de manejo de riesgos y su respectivo seguimiento los cuales reposan en el Mapa de procesos de la Entidad a través del instrumento de acciones de mejora.
 El "Prestación de Servicios Sociales para la Inclusión" ha realizó el monitoreo a los riesgos y seguimiento al plan de manejo del  60% de los riesgos vigentes
El Proceso de Dir. Político cuenta con riesgos de gestión identificados, plan de manejo de riesgos y su respectivo seguimiento los cuales reposan en el Mapa de procesos de la Entidad a través del instrumento de acciones de mejora.
El Proceso de Construcción e Implementación de Políticas Sociales cuenta con riesgos de gestión identificados, plan de manejo de riesgos y su respectivo seguimiento los cuales reposan en el Mapa de procesos de la Entidad a través del instrumento de acciones de mejora.
El Proceso de Gestión Jurídica cuenta con riesgos de gestión identificados, plan de manejo de riesgos y su respectivo seguimiento los cuales reposan en el Mapa de procesos de la Entidad a través del instrumento de acciones de mejora
El Proceso de Gestión del Talento Humano no cuenta con plan de manejo de los riesgos de gestión,  no obstante realiza periódicamente el seguimiento a los riesgos de corrupción en el marco de la normativa vigente.
Los Procesos de  Adquisiciones y Gestión de Bienes y Servicios  cuentan con riesgos de gestión identificados, plan de manejo de riesgos y su respectivo seguimiento los cuales reposan en el Mapa de procesos de la Entidad a través del instrumento de acciones de mejora.
Los Procesos de  Analisis y Seguimientos de Politicas Sociales y Dir. de los Servicios Sociales  cuentan con riesgos de gestión identificados, plan de manejo de riesgos y su respectivo seguimiento los cuales reposan en el Mapa de procesos de la Entidad a través del instrumento de acciones de mejora.</t>
  </si>
  <si>
    <t xml:space="preserve">Se evidencia el monitoreo por parte de los responsables de los procesos /dependencias sobre:
Plan de trabajo de las dependencias.
indicadores de gestión.
Índice de transparencia.
Acciones de mejora.
Riesgos de gestión y de corrupción.
Asi mismo se realizaron los siguientes informes:
• Seguimiento a las Funciones del Comité de Conciliaciones - Ley 678 de 03/08/2001 y art.26 y 28 del Decreto 1716 de 14/05/2009 al SDIS - 
• Informe pormenorizado del estado del control interno de la SDIS, publicado en la página Web.  (Ley 1474 del 12 de julio de 2011 y Decreto 2482 de 2012). – 
• Seguimiento a directrices para prevenir conductas irregulares relacionadas con incumplimiento de manuales de funciones y de procedimientos y pérdida de elementos y documentos públicos (Directiva No. 003 de 2013)-
• Seguimiento a la Publicación del SECOP y Verificación del Cumplimiento Ley 1712 
• Seguimiento Actualización de las Normas aplicables a la Entidad 
• Seguimiento al manejo de Cajas Menores en la Entidad 
• Seguimiento al Plan de Mejoramiento de la Auditoria Integral a las Unidades Operativas -auditoría realizada en el 2016 
• Autodiagnóstico cumplimiento y avance Política de Gobierno Digital-Alta Consejería Distrital para las TIC-Circular 56 de 2018 y 65 de 2019 
• Verificar el envío de las PQRSD extemporáneas a la Oficina de Asuntos Disciplinarios 
• Seguimiento Plan de Mejoramiento Auditorías Externa 
• Consolidar los seguimientos Plan de Mejoramiento Auditorías Internas y mantenerlo actualizado en el Instrumento
• Seguimiento a las medidas de austeridad en el gasto público en el Ministerio de Hacienda y Crédito Público (Decreto Nal 984 de 2012 art 22, Decreto 1737 de 1998, Circular 12 de 2011 y Directiva 1 de 2001) 
• Seguimiento Plan anticorrupción y de atención al ciudadano en la SDIS, publicado en la página Web. Decreto 2641 del 17 de diciembre de 2012) 
• Informe  de Evaluación por dependencias y seguimiento acuerdos de gestión gerentes públicos.  Ley 909 de 2004, Artículo 39 - Decreto 1227 de 2005 Artículo 52 y Circular 04 de 2005 del Consejo Asesor del Gobierno Nacional en Materia de Control Interno. 
• Informe Anual del Sistema de Control Interno Contable (Resolución 357 de 2008 de la Contaduría General de la Nación). 
• Seguimiento a los recursos de cooperación internacional. Secretaria de Planeación (Acuerdo 438 de 2010 del concejo de Bogotá y a la Circular No. 005 de 2013 de la Alcaldía). 
• Informe de seguimiento y recomendaciones orientadas al cumplimiento de las metas del Plan de Desarrollo - Decreto 215 de 2017 
• Seguimiento al manejo de Cajas Menores en la Entidad. 
• Seguimiento Medición- Veeduría -Transparencia por Colombia - Índice de Transparencia Distrital 
</t>
  </si>
  <si>
    <t>La evaluación se llevara a cabo desde el mes de marzo de 2019 según lo definido en el PAAC 2019, para el corte de evalución no se evidenció gestión.</t>
  </si>
  <si>
    <t>De los 119 productos mínimos, 9 tiene una autoevaluación entre 90% y el 97% y  1 tiene una autoevaluación del 89%.</t>
  </si>
  <si>
    <t xml:space="preserve">
En la ejecución de las actividades planeadas para cada uno los roles de la OCI, se evalúa la confiabilidad e integridad de la información de la Entidad y recomienda, según sea apropiado, mejoras o implementación de nuevos controles</t>
  </si>
  <si>
    <t xml:space="preserve">
La OCI comunica a la alta gerencia sobre la confiabilidad e  integridad de la información y las exposiciones a riesgos asociados mediante los informes generales y ejecutivos de cada auditoría, así como en los informes de seguimiento y la presentaciones del comité institucional de control Interno.</t>
  </si>
  <si>
    <t xml:space="preserve">
La OCI, mediante los informes generales y ejecutivos relacionados con el cumplimiento de la Ley 1712 de 2014, proporciona información respecto a la integridad, exactitud y calidad de la comunicación por parte de la Entidad.</t>
  </si>
  <si>
    <t xml:space="preserve">
La OCI comunica a la alta gerencia sobre los aspectos que se requieren fortalecer relacionados con la información y comunicación, mediante los informes generales y ejecutivos de cada auditoría, así como en los informes de seguimiento y las presentaciones en el comité Institucional de Coordinación del Sistema de Control Interno.</t>
  </si>
  <si>
    <t xml:space="preserve">
Los procesos de gobierno de TI de la Entidad, están diseñados de tal manera que apoyan las estrategias y los objetivos de la Entidad.</t>
  </si>
  <si>
    <t xml:space="preserve">
Mediante los Seguimientos y las auditorías realizadas por parte de la OCI, se proporciona información sobre la eficiencia, efectividad e integridad de los controles tecnológicos.</t>
  </si>
  <si>
    <t xml:space="preserve">De acuerdo con la autoevaluación realizada por los responsables de los productos mínimos del MECI este obtuvo un grado de implementación del 99,6%, gestión realizada en el periodo evaluado (01/11/2018 - 28/02/2019), donde cada componente aportó de la siguiente forma: Ambiente de Control 100%, Gestión de los riesgos institucionales 99%,  Actividades de Control 99%, Información y Comunicación 100% y Monitoreo o supervisión continua 100%
</t>
  </si>
  <si>
    <t>Los mecanismos implementados por el proceso de Talento Humano, dan cuenta de la integridad de acciones establecidas por el Decreto 612/18, como insumo del Plan de Acción Institucional</t>
  </si>
  <si>
    <t>Los Procesos de  Direccionamiento Estratégico, Gestión del Conocimiento, Mantenimiento y Soporte de Tics y Mejora Continua  cuentan con riesgos de gestión identificados, plan de manejo de riesgos y su respectivo seguimiento los cuales reposan en el Mapa de procesos de la Entidad a través del instrumento de acciones de mejora
El Proceso de Dir. Político mediante la Circular 029 del 28/09/18, la Entidad procedió a  oficializar la actualización del mapa de riesgos del Proceso de Direccionamiento Político. En diciembre se realizó el seguimiento a las acciones definidas en el plan de mitigación y al riesgo de corrupción identificado.
El Proceso de Construcción e Implementación de Políticas Sociales cuenta con riesgos de gestión identificados, plan de manejo de riesgos y su respectivo seguimiento los cuales reposan en el Mapa de procesos de la Entidad a través del instrumento de acciones de mejora
El Proceso de Gestión Jurídica cuenta con riesgos de gestión identificados, plan de manejo de riesgos y su respectivo seguimiento los cuales reposan en el Mapa de procesos de la Entidad a través del instrumento de acciones de mejora
Se evidencia el seguimiento a los riesgos de corrupción, no obstante no se evidenció el seguimiento a los riesgos de gestión del Proceso de Talento Humano.
Se evidenció memorando interno RAD:12019013780, mediante el cual se solicita el trámite de documentos asociados al proceso Direccionamiento de Servicios Sociales y la solicitud de traslado  de documentos para el proceso Inspección vigilancia y control de acuerdo con la estructura de gestión establecida a partir del nuevo mapa de procesos de la entidad.
Se evidenció el informe ejecutivo de avance y cumplimiento del Proceso de Seguimiento y Análisis de las Políticas y reporte de desempeño del sistema integrado de gestión</t>
  </si>
  <si>
    <t>Los Procesos de  Direccionamiento Estratégico, Gestión del Conocimiento, Mantenimiento y Soporte de Tics y Mejora Continua  cuentan con riesgos de gestión identificados, plan de manejo de riesgos y su respectivo seguimiento los cuales reposan en el Mapa de procesos de la Entidad a través del instrumento de acciones de mejora.
El Proceso Prestación de Servicios Sociales para la Inclusión  tiene identificados  riesgos para el 68% de los servicios sociales, realizando el seguimiento y reporte de los avances a los planes de manejo.
El Proceso de Dir. Político mediante la Circular 029 del 28/09/18, la Entidad procedió a  oficializar la actualización del mapa de riesgos del Proceso de Direccionamiento Político. En diciembre se realizó el seguimiento a las acciones definidas en el plan de mitigación y al riesgo de corrupción identificado. 
El Proceso de Construcción e Implementación de Políticas Sociales cuenta con riesgos de gestión identificados, plan de manejo de riesgos y su respectivo seguimiento los cuales reposan en el Mapa de procesos de la Entidad a través del instrumento de acciones de mejora.
El Proceso de Gestión Jurídica cuenta con riesgos de gestión identificados, plan de manejo de riesgos y su respectivo seguimiento los cuales reposan en el Mapa de procesos de la Entidad a través del instrumento de acciones de mejora.
La identificación y tratamiento de riesgos de seguridad y salud en el trabajo, permiten identificar acontecimientos potenciales que puedan afectar el desarrollo de las actividades propias de los procesos.
De otra parte, se identifican riesgos de gestión asociados al proceso de Gestión del Talento Humano que contribuyen a mitigar acontecimientos que puedan llegar a interrumpir el cumplimiento de los objetivos institucionales.
Los Procesos de  Adquisiciones y Gestión de Bienes y Servicios  cuentan con riesgos de gestión identificados, plan de manejo de riesgos y su respectivo seguimiento los cuales reposan en el Mapa de procesos de la Entidad a través del instrumento de acciones de mejora.
Los Procesos de  Análisis y Seguimientos de Políticas Sociales y Dir. de los Servicios Sociales  cuentan con riesgos de gestión identificados, plan de manejo de riesgos y su respectivo seguimiento los cuales reposan en el Mapa de procesos de la Entidad a través del instrumento de acciones de mejora.</t>
  </si>
  <si>
    <t>Los Procesos de  Direccionamiento Estratégico, Gestión del Conocimiento, Mantenimiento y Soporte de Tics y Mejora Continua  cuentan con riesgos de gestión identificados, plan de manejo de riesgos y su respectivo seguimiento los cuales reposan en el Mapa de procesos de la Entidad a través del instrumento de acciones de mejora.
El Proceso Prestación de Servicios Sociales para la Inclusión  tiene identificados  riesgos para el 68% de los servicios sociales, realizando el seguimiento y reporte de los avances a los planes de manejo.
El Proceso de Dir. Político mediante la Circular 029 del 28/09/18, la Entidad procedió a  oficializar la actualización del mapa de riesgos del Proceso de Direccionamiento Político. En diciembre se realizó el seguimiento a las acciones definidas en el plan de mitigación y al riesgo de corrupción identificado. 
El Proceso de Construcción e Implementación de Políticas Sociales cuenta con riesgos de gestión identificados, plan de manejo de riesgos y su respectivo seguimiento los cuales reposan en el Mapa de procesos de la Entidad a través del instrumento de acciones de mejora
El Proceso de Gestión Jurídica cuenta con riesgos de gestión identificados, plan de manejo de riesgos y su respectivo seguimiento los cuales reposan en el Mapa de procesos de la Entidad a través del instrumento de acciones de mejora
En la etapa de calificación y valoración de los riesgos de gestión para el proceso de Talento Humano se identificaron los de mayor probabilidad de ocurrencia e impacto con el fin de formular las acciones a las que haya lugar. 
Los Procesos de  Adquisiciones y Gestión de Bienes y Servicios  cuentan con riesgos de gestión identificados, plan de manejo de riesgos y su respectivo seguimiento los cuales reposan en el Mapa de procesos de la Entidad a través del instrumento de acciones de mejora.
Los Procesos de  Análisis y Seguimientos de Políticas Sociales y Dir. de los Servicios Sociales  cuentan con riesgos de gestión identificados, plan de manejo de riesgos y su respectivo seguimiento los cuales reposan en el Mapa de procesos de la Entidad a través del instrumento de acciones de mejora.</t>
  </si>
  <si>
    <t>Los Procesos de  Direccionamiento Estratégico, Gestión del Conocimiento, Mantenimiento y Soporte de Tics y Mejora Continua  cuentan con riesgos de gestión identificados, plan de manejo de riesgos y su respectivo seguimiento los cuales reposan en el Mapa de procesos de la Entidad a través del instrumento de acciones de mejora.
El Proceso Prestación de Servicios Sociales para la Inclusión  tiene identificados  riesgos para el 68% de los servicios sociales, realizando el seguimiento y reporte de los avances a los planes de manejo.
El Proceso de Dir. Político cuenta con riesgos de gestión identificados, plan de manejo de riesgos y su respectivo seguimiento los cuales reposan en el Mapa de procesos de la Entidad a través del instrumento de acciones de mejora.
El Proceso de Construcción e Implementación de Políticas Sociales cuenta con riesgos de gestión identificados, plan de manejo de riesgos y su respectivo seguimiento los cuales reposan en el Mapa de procesos de la Entidad a través del instrumento de acciones de mejora
El Proceso de Gestión Jurídica cuenta con riesgos de gestión identificados, plan de manejo de riesgos y su respectivo seguimiento los cuales reposan en el Mapa de procesos de la Entidad a través del instrumento de acciones de mejora
El Proceso de Gestión del Talento Humano cuenta  con riesgos de gestión que contribuyen a mitigar acontecimientos que puedan llegar a interrumpir el cumplimiento de los objetivos institucionales.
Los Procesos de  Adquisiciones y Gestión de Bienes y Servicios  cuentan con riesgos de gestión identificados, plan de manejo de riesgos y su respectivo seguimiento los cuales reposan en el Mapa de procesos de la Entidad a través del instrumento de acciones de mejora.
Los Procesos de  Análisis y Seguimientos de Políticas Sociales y Dir. de los Servicios Sociales  cuentan con riesgos de gestión identificados, plan de manejo de riesgos y su respectivo seguimiento los cuales reposan en el Mapa de procesos de la Entidad a través del instrumento de acciones de mejora.</t>
  </si>
  <si>
    <t xml:space="preserve">
La Entidad cuenta con un instrumento denominado "Acciones de Mejora-Plan de Mejoramiento",  en el mismo se realiza el cargue y seguimiento de las actividades de control formuladas por la Entidad.
Los Procesos realizaron los respectivos reportes de la gestión de los mismos a la Dirección de Análisis y Diseño Estratégico.
</t>
  </si>
  <si>
    <t xml:space="preserve">Se evidencia el monitoreo por parte de los responsables de los procesos /dependencias sobre:
Plan de trabajo de las dependencias.
indicadores de gestión.
Índice de transparencia.
Acciones de mejora.
Riesgos de gestión y de corrupción.
Así mismo se realizaron los siguientes informes:
• Seguimiento a las Funciones del Comité de Conciliaciones - Ley 678 de 03/08/2001 y art.26 y 28 del Decreto 1716 de 14/05/2009 al SDIS - 
• Informe pormenorizado del estado del control interno de la SDIS, publicado en la página Web.  (Ley 1474 del 12 de julio de 2011 y Decreto 2482 de 2012). – 
• Seguimiento a directrices para prevenir conductas irregulares relacionadas con incumplimiento de manuales de funciones y de procedimientos y pérdida de elementos y documentos públicos (Directiva No. 003 de 2013)-
• Seguimiento a la Publicación del SECOP y Verificación del Cumplimiento Ley 1712 
• Seguimiento Actualización de las Normas aplicables a la Entidad 
• Seguimiento al manejo de Cajas Menores en la Entidad 
• Seguimiento al Plan de Mejoramiento de la Auditoria Integral a las Unidades Operativas -auditoría realizada en el 2016 
• Autodiagnóstico cumplimiento y avance Política de Gobierno Digital-Alta Consejería Distrital para las TIC-Circular 56 de 2018 y 65 de 2019 
• Verificar el envío de las PQRSD extemporáneas a la Oficina de Asuntos Disciplinarios 
• Seguimiento Plan de Mejoramiento Auditorías Externa 
• Consolidar los seguimientos Plan de Mejoramiento Auditorías Internas y mantenerlo actualizado en el Instrumento
• Seguimiento a las medidas de austeridad en el gasto público en el Ministerio de Hacienda y Crédito Público (Decreto Nal 984 de 2012 art 22, Decreto 1737 de 1998, Circular 12 de 2011 y Directiva 1 de 2001) 
• Seguimiento Plan anticorrupción y de atención al ciudadano en la SDIS, publicado en la página Web. Decreto 2641 del 17 de diciembre de 2012) 
• Informe  de Evaluación por dependencias y seguimiento acuerdos de gestión gerentes públicos.  Ley 909 de 2004, Artículo 39 - Decreto 1227 de 2005 Artículo 52 y Circular 04 de 2005 del Consejo Asesor del Gobierno Nacional en Materia de Control Interno. 
• Informe Anual del Sistema de Control Interno Contable (Resolución 357 de 2008 de la Contaduría General de la Nación). 
• Seguimiento a los recursos de cooperación internacional. Secretaria de Planeación (Acuerdo 438 de 2010 del concejo de Bogotá y a la Circular No. 005 de 2013 de la Alcaldía). 
• Informe de seguimiento y recomendaciones orientadas al cumplimiento de las metas del Plan de Desarrollo - Decreto 215 de 2017 
• Seguimiento al manejo de Cajas Menores en la Entidad. 
• Seguimiento Medición- Veeduría -Transparencia por Colombia - Índice de Transparencia Distrital 
</t>
  </si>
  <si>
    <t>Los Procesos de  Direccionamiento Estratégico, Gestión del Conocimiento, Mantenimiento y Soporte de Tics y Mejora Continua  cuentan con riesgos de gestión identificados, plan de manejo de riesgos y su respectivo seguimiento los cuales reposan en el Mapa de procesos de la Entidad a través del instrumento de acciones de mejora.
 El "Prestación de Servicios Sociales para la Inclusión" ha realizó el monitoreo a los riesgos y seguimiento al plan de manejo del  60% de los riesgos vigentes
El Proceso de Dir. Político cuenta con riesgos de gestión identificados, plan de manejo de riesgos y su respectivo seguimiento los cuales reposan en el Mapa de procesos de la Entidad a través del instrumento de acciones de mejora.
El Proceso de Construcción e Implementación de Políticas Sociales cuenta con riesgos de gestión identificados, plan de manejo de riesgos y su respectivo seguimiento los cuales reposan en el Mapa de procesos de la Entidad a través del instrumento de acciones de mejora.
El Proceso de Gestión Jurídica cuenta con riesgos de gestión identificados, plan de manejo de riesgos y su respectivo seguimiento los cuales reposan en el Mapa de procesos de la Entidad a través del instrumento de acciones de mejora
El Proceso de Gestión del Talento Humano no cuenta con plan de manejo de los riesgos de gestión,  no obstante realiza periódicamente el seguimiento a los riesgos de corrupción en el marco de la normativa vigente.
Los Procesos de  Adquisiciones y Gestión de Bienes y Servicios  cuentan con riesgos de gestión identificados, plan de manejo de riesgos y su respectivo seguimiento los cuales reposan en el Mapa de procesos de la Entidad a través del instrumento de acciones de mejora.
Los Procesos de  Análisis y Seguimientos de Políticas Sociales y Dir. de los Servicios Sociales  cuentan con riesgos de gestión identificados, plan de manejo de riesgos y su respectivo seguimiento los cuales reposan en el Mapa de procesos de la Entidad a través del instrumento de acciones de mejora.</t>
  </si>
  <si>
    <t xml:space="preserve">Se evidenció el seguimiento a los proyectos de inversión el cual contempla el desempeño de cumplimiento de los objetivos y metas institucionales.
La Entidad estableció un reporte periódico del desempeño de los procesos el cual considera:  resultados de los indicadores de gestión, respuesta a cartas de alerta, seguimiento a riesgos, avances en las acciones de mejora y desempeño del proceso; información que hace parte de la  revisión semestral por la Dirección.
A través de los instrumentos de seguimiento: Plan de trabajo (evaluación a la gestión por dependencias) e Informe de acuerdos de gestión, se presentó información que da cuenta del estado de cumplimiento de los objetivos institucionales y el desempeño de los responsables.
</t>
  </si>
  <si>
    <t xml:space="preserve">
La Entidad contrató equipos de apoyo a la supervisión quienes son responsables de realizar el seguimiento y control al cumplimiento del objeto y obligaciones definidas en los contratos y convenios para la atención de la población en los servicios sociales, dicha supervisión se  realizó mediante visitas para identificar  incumplimientos por parte de los operadores.
La Entidad designó supervisores quienes se encargan de realizar seguimiento y verificación del cumplimiento de las obligaciones contractuales del talento humano contratado para la prestación de servicios. Este ejercicio queda registrado en el aplicativo IOPS.
</t>
  </si>
  <si>
    <t>EVALUACIÓN CUALITATIVA TERCERA LÍNEA DE DEFENSA
NOVIEMBRE 01 DE 2018 - FEBRERO  28 DE 2019
LA OCI VERIFICÓ QUE…</t>
  </si>
  <si>
    <t xml:space="preserve">En el marco de la Resolución 1075 del 30/06/2017 la Entidad estableció que El Director(a) de Análisis y Diseño Estratégico es el Representante de la Alta Dirección para el desarrollo, implementación y autocontrol del Sistema Integrado Gestión. La resolución en mención también: ajustó el SIG; adoptó los subsistemas y el mapa de procesos; el  manual de procesos y procedimientos y el mapa de riesgos, al igual, define roles y responsabilidades conforme a los objetivos institucionales. 
En el periodo de evaluación se suscribio la resolución 0355 del 26 de febrero de 2019 por la cual se crea el comité institucional de gestión y desempeño y se dictan otras disposiciones.
La Secretaria tiene definida la Estructura Orgánica y Funcional en el Decreto 607 de 2007 "Por el cual se determina el Objeto, la Estructura Organizacional y Funciones de la Secretaría Distrital de Integración Social". </t>
  </si>
  <si>
    <t xml:space="preserve">De acuerdo con la verificación documental, se observó que la gestión del Talento Humano en la Entidad, desde la etapa de planeación se enfoca permanentemente con los objetivos estratégicos institucionales.
</t>
  </si>
  <si>
    <t>No obstante que se cuenta con el plan de integridad, la evaluación se llevará a cabo desde el mes de marzo de 2019 según lo definido en el PAAC 2019, para el corte de evaluación no se evidenció gestión.</t>
  </si>
  <si>
    <t>Se evidenció informe de evaluación de la gestión de los riesgos de la Entidad vigencia 2018
Se verifica acta  Nº 4 de 2018 del Comité Institucional de Coordinación del Sistema de Control Interno en el cual se realiza la verificación de los compromisos adquiridos en el comité anterior y se verifican los avance en la  ejecución del plan Anual de Auditoria vigencia 2018.
Se evidenció acta  Nº 1 de 2019 del Comité Institucional de Coordinación del Sistema de Control Interno.</t>
  </si>
  <si>
    <t>Se evidenció la ejecución de las auditorias internas basadas en la técnicas de auditoria establecidas por el Instituto Internacional de Auditoria y la Norma ISO 19011, lineamientos establecidos en el procedimiento Ejecución de Auditoria.
En el ultimo bimestre de 2018 se finalizaron las auditorias:
* Artículo 2°._ DE LOS PROCESOS DE CONTRATACIÓN 
Secop II - Arrendamientos; 
* Artículo 3º - DE LOS PROCESOS DE ATENCIÓN AL CIUDADANO, LOS SISTEMAS DE INFORMACIÓN Y ATENCIÓN DE LAS P,Q,R,S DE LOS CIUDADANOS
* Sistema Integrado de Gestión - Subsistema de Gestión Seguridad y Salud en el trabajo SG-SST (Decreto 1072/2015) y OHSAS 18001:2007
En el primer bimestre del 2019 se realizó la apertura de las auditorias : Gestión de Asuntos Disciplinarios  y Liquidación de nómina-Gestión de recursos de incapacidades.</t>
  </si>
  <si>
    <t>Se evidenció la socialización de las  actividades propias de la Oficina de Control Interno en el Comité Institucional de Coordinación del Sistema de Control Interno por parte del Jefe de la Oficina de Control Interno.
* Acta Nº 4 del 19 de diciembre de 2018.
* Acta Nº 1 del 20 de febrero de 2019.</t>
  </si>
  <si>
    <t>Se evidenció la realización del informe de evaluación de la gestión de riesgos del Entidad.
Se evidencia la socialización de las  actividades propias de la Oficina de Control Interno en el Comité Institucional de Coordinación del Sistema de Control Interno por parte del Jefe de la Oficina de Control Interno.
* Acta Nº 4 del 19 de diciembre de 2018.
* Acta Nº 1 del 20 de febrero de 2019.</t>
  </si>
  <si>
    <t>La Entidad generó una propuesta de actualización de la Política de Administración de Riesgos, en la misma se evidenció la directriz de identificar los riesgos de seguridad digital, lo cual esta alineado a   la Guía para la administración de riesgos y el diseño de controles en Entidades públicas (Versión 4) del DAFP</t>
  </si>
  <si>
    <t xml:space="preserve">Se evidencia  la finalización de las auditorias, Artículo 2°._ DE LOS PROCESOS DE CONTRATACIÓN 
Secop II - Arrendamientos y  Artículo 3º - DE LOS PROCESOS DE ATENCIÓN AL CIUDADANO, LOS SISTEMAS DE INFORMACIÓN Y ATENCIÓN DE LAS P,Q,R,S DE LOS CIUDADANOS, 
En el primer bimestre del 2019 se realizó la apertura de las auditorias : Gestión de Asuntos Disciplinarios  y Liquidación de nómina-Gestión de recursos de incapacidades.
así como de los seguimientos 
* Publicación del SECOP y Verificación del Cumplimiento Ley 1712. 
* Actualización de las Normas aplicables a la Entidad
* informe de evaluación por dependencias.
Se realizó la evaluación a la implementación de la política de la gestión del riesgo institucional .
</t>
  </si>
  <si>
    <t>La Entidad diseñó procedimientos asociados a los procesos los cuales implementó, en los mismos estableció responsables y puntos de control, así mismo, como medida de autocontrol, se autoevalúan , con el fin de verificar su cumplimiento e identificar oportunidades de mejora
La Entidad cuenta con documentos asociados (manuales, formatos, instructivos, lineamientos, entre otros) publicados en la página web.</t>
  </si>
  <si>
    <t>En cumplimiento de la Resolución SDIS 1075 de 2017, los procesos designaron  gestores los cuales cumplen con los requisitos para efectuar dicha labor.
En los procedimientos asociados a los procesos, se tienen identificados puntos de control, también, se establecieron los responsables de su aplicación.
En el periodo de evaluación se suscribio la resolución 0355 del 26 de febrero de 2019 por la cual se crea el comité institucional de gestión y desempeño y se dictan otras disposiciones.</t>
  </si>
  <si>
    <t>La Entidad cuenta con procedimientos tales como:
*Medición de la percepción y satisfacción
*Revisión del sistema integrado de gestión
*Formulación, medición y evaluación de indicadores de gestión
*Administración de riesgos
*Ejecución de auditoria interna
*Acciones preventivas, correctivas, de mejora continua y correcciones
*Procedimiento Control de Advertencia.
*Deber de denuncia
*Imposición de multas, sanciones y declaratoria de incumplimiento.
La Entidad cuenta con un instrumento denominado "Acciones de Mejora",  en el mismo se realiza el cargue y seguimiento de las actividades de control y de mejora formuladas por la Entidad.</t>
  </si>
  <si>
    <t>Se evidenció que desde la Dirección de Análisis y Diseño Estratégico se coordinó la Revisión del Sistema Integrado de Gestión, en la cual se revisó y evaluó la gestión y resultados referentes a la gestión de riesgos en la Entidad. Se comunican las actualizaciones de los documentos del sistema a través de circulares y correos masivos.</t>
  </si>
  <si>
    <t>La Entidad diseño el manual del sistema de seguridad de la información el cual "Desarrolla las directrices generales y lineamientos que conforman la política de seguridad y privacidad de la información a través de la gestión segura de los activos de información, que debe conocer y cumplir todos los funcionarios, contratistas y terceros de la Secretaría Distrital de Integración Social-SDIS."
Así mismo, identificó riesgos tecnológicos a los cuales se le definió controles para su respectivo tratamiento y monitoreo.-Importante que la Subdirección de Investigación realice el monitoreo de los riesgos y vulnerabilidades identificados en el marco del Modelo de Privacidad y Seguridad de la Información.</t>
  </si>
  <si>
    <t xml:space="preserve">Se evidenció informe de gestión de los riesgos de la Entidad.
Se evidenciaron  seguimientos cuatrimestrales y evaluaciones anuales para valoración de los riesgos y adicional a ello en el capitulo 11 del informe de auditoria se evaluan los riesgos que pueden afectar el Sistema de Control Interno.
En la evaluaciones realizadas se realizan recomendaciones para mejorar la eficiencia y eficacia de los controles. .
</t>
  </si>
  <si>
    <t xml:space="preserve">En desarrollo de las auditorias internas se verifica la implementación de los procedimientos, políticas, así como los controles establecidos en el marco de la administración del riesgo. Se evidenció  la finalización de las auditorias, Artículo 2°._ DE LOS PROCESOS DE CONTRATACIÓN 
Secop II - Arrendamientos y  Artículo 3º - DE LOS PROCESOS DE ATENCIÓN AL CIUDADANO, LOS SISTEMAS DE INFORMACIÓN Y ATENCIÓN DE LAS P,Q,R,S DE LOS CIUDADANOS, 
En el primer bimestre del 2019 se realizó la apertura de las auditorias : Gestión de Asuntos Disciplinarios  y Liquidación de nómina-Gestión de recursos de incapacidades.
</t>
  </si>
  <si>
    <t>La SDIS gestionó la información que da cuenta de las actividades cotidianas, compartiéndola mediante los instrumentos definidos, tales como:
* Intranet
* Envió masivos de mailling a los funcionarios y contratistas.
* Estrategia de comunicación interna denominada Integrados.
* Piezas comunicacionales institucionales para la Subdirección de Gestión y Desarrollo del Talento Humano: campaña Doble de riesgo, actividad física, seguridad vial, código de integridad y buen gobierno, orden y aseo, prevención de consumo de spa, día del servidor público, convenios del área de bienestar y  pausas activas.</t>
  </si>
  <si>
    <t xml:space="preserve">Se evidenció el monitoreo por parte de los responsables de los procesos /dependencias sobre:
Plan de trabajo de las dependencias.
indicadores de gestión.
Índice de transparencia.
Acciones de mejora.
Riesgos de gestión y de corrupción.
Así mismo se realizaron los siguientes informes:
• Seguimiento a las Funciones del Comité de Conciliaciones - Ley 678 de 03/08/2001 y art.26 y 28 del Decreto 1716 de 14/05/2009 al SDIS - 
• Informe pormenorizado del estado del control interno de la SDIS, publicado en la página Web.  (Ley 1474 del 12 de julio de 2011 y Decreto 2482 de 2012). – 
• Seguimiento a directrices para prevenir conductas irregulares relacionadas con incumplimiento de manuales de funciones y de procedimientos y pérdida de elementos y documentos públicos (Directiva No. 003 de 2013)-
• Seguimiento a la Publicación del SECOP y Verificación del Cumplimiento Ley 1712 
• Seguimiento Actualización de las Normas aplicables a la Entidad 
• Seguimiento al manejo de Cajas Menores en la Entidad 
• Seguimiento al Plan de Mejoramiento de la Auditoria Integral a las Unidades Operativas -auditoría realizada en el 2016 
• Autodiagnóstico cumplimiento y avance Política de Gobierno Digital-Alta Consejería Distrital para las TIC-Circular 56 de 2018 y 65 de 2019 
• Verificar el envío de las PQRSD extemporáneas a la Oficina de Asuntos Disciplinarios 
• Seguimiento Plan de Mejoramiento Auditorías Externa 
• Consolidar los seguimientos Plan de Mejoramiento Auditorías Internas y mantenerlo actualizado en el Instrumento
• Seguimiento a las medidas de austeridad en el gasto público en el Ministerio de Hacienda y Crédito Público (Decreto Nal 984 de 2012 art 22, Decreto 1737 de 1998, Circular 12 de 2011 y Directiva 1 de 2001) 
• Seguimiento Plan anticorrupción y de atención al ciudadano en la SDIS, publicado en la página Web. Decreto 2641 del 17 de diciembre de 2012) 
• Informe  de Evaluación por dependencias y seguimiento acuerdos de gestión gerentes públicos.  Ley 909 de 2004, Artículo 39 - Decreto 1227 de 2005 Artículo 52 y Circular 04 de 2005 del Consejo Asesor del Gobierno Nacional en Materia de Control Interno. 
• Informe Anual del Sistema de Control Interno Contable (Resolución 357 de 2008 de la Contaduría General de la Nación). 
• Seguimiento a los recursos de cooperación internacional. Secretaria de Planeación (Acuerdo 438 de 2010 del concejo de Bogotá y a la Circular No. 005 de 2013 de la Alcaldía). 
• Informe de seguimiento y recomendaciones orientadas al cumplimiento de las metas del Plan de Desarrollo - Decreto 215 de 2017 
• Seguimiento al manejo de Cajas Menores en la Entidad. 
• Seguimiento Medición- Veeduría -Transparencia por Colombia - Índice de Transparencia Distrital 
</t>
  </si>
  <si>
    <t xml:space="preserve">De acuerdo con la autoevaluación realizada por los responsables de los productos mínimos del MECI este obtuvo un grado de implementación del 98,8%, gestión realizada en el periodo evaluado (01/11/2018 - 28/02/2019), donde cada componente aportó de la siguiente forma: Ambiente de Control 96%, Gestión de los riesgos institucionales 99%,  Actividades de Control 99%, Información y Comunicación 100% y Monitoreo o supervisión continua 100%
</t>
  </si>
  <si>
    <t>De los 119 productos mínimos, 9 tiene una autoevaluación entre 90% y el 97% y  2 tienen una autoevaluación inferior al 90%.</t>
  </si>
  <si>
    <t>Implementar las acciones pertinentes para dar cumplimiento al 100% en los productos mínimos del MECI, especialmente en los componentes  Actividades de Control, Ambiente de Control y Gestión del Riesgo.</t>
  </si>
  <si>
    <t>En cuanto a los requisitos de acuerdo con la autoevaluación se observó que, el MECI se encuentra en una fase avanzada de desarrollo e implementación, así mismo,  los productos han sido aprobados, se han socializado y se les ha realizado seguimientos y en algunos casos mejoras.</t>
  </si>
  <si>
    <t>Para los productos que se encuentran en el 100% de cumplimiento, establezca acciones de sostenibilidad frente a dicho cumplimiento.</t>
  </si>
  <si>
    <t>Para las vigencias anteriores,  la Entidad reallizó un informe de acuerdos de gestión y evaluaciones de desempeño, en adelante realizará un proceso de alistamiento frente a la adopción de la resolución 126/19</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</si>
</sst>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Arial"/>
      <family val="2"/>
    </font>
    <font>
      <b/>
      <sz val="12"/>
      <color theme="1"/>
      <name val="Arial"/>
      <family val="2"/>
    </font>
    <font>
      <sz val="20"/>
      <color theme="0"/>
      <name val="Arial"/>
      <family val="2"/>
    </font>
    <font>
      <sz val="22"/>
      <color theme="0"/>
      <name val="Arial"/>
      <family val="2"/>
    </font>
    <font>
      <b/>
      <sz val="18"/>
      <color rgb="FF002060"/>
      <name val="Arial"/>
      <family val="2"/>
    </font>
    <font>
      <b/>
      <sz val="12"/>
      <color rgb="FF002060"/>
      <name val="Arial"/>
      <family val="2"/>
    </font>
    <font>
      <b/>
      <sz val="11"/>
      <color theme="1"/>
      <name val="Arial"/>
      <family val="2"/>
    </font>
    <font>
      <sz val="11"/>
      <name val="Arial"/>
      <family val="2"/>
    </font>
    <font>
      <sz val="12"/>
      <color theme="1"/>
      <name val="Arial"/>
      <family val="2"/>
    </font>
    <font>
      <b/>
      <sz val="11"/>
      <color theme="0"/>
      <name val="Arial"/>
      <family val="2"/>
    </font>
    <font>
      <b/>
      <sz val="11"/>
      <color theme="3"/>
      <name val="Arial"/>
      <family val="2"/>
    </font>
    <font>
      <b/>
      <sz val="11"/>
      <color rgb="FF002060"/>
      <name val="Arial"/>
      <family val="2"/>
    </font>
    <font>
      <sz val="11"/>
      <color rgb="FF002060"/>
      <name val="Arial"/>
      <family val="2"/>
    </font>
    <font>
      <sz val="11"/>
      <color theme="3"/>
      <name val="Arial"/>
      <family val="2"/>
    </font>
    <font>
      <b/>
      <sz val="14"/>
      <color theme="1"/>
      <name val="Arial"/>
      <family val="2"/>
    </font>
    <font>
      <b/>
      <sz val="9"/>
      <color indexed="81"/>
      <name val="Tahoma"/>
      <family val="2"/>
    </font>
    <font>
      <sz val="9"/>
      <color indexed="81"/>
      <name val="Tahoma"/>
      <family val="2"/>
    </font>
    <font>
      <b/>
      <sz val="10"/>
      <color theme="0"/>
      <name val="Arial"/>
      <family val="2"/>
    </font>
    <font>
      <sz val="11"/>
      <color theme="5"/>
      <name val="Calibri"/>
      <family val="2"/>
      <scheme val="minor"/>
    </font>
  </fonts>
  <fills count="12">
    <fill>
      <patternFill patternType="none"/>
    </fill>
    <fill>
      <patternFill patternType="gray125"/>
    </fill>
    <fill>
      <patternFill patternType="solid">
        <fgColor rgb="FF0070C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8E0000"/>
        <bgColor indexed="64"/>
      </patternFill>
    </fill>
    <fill>
      <patternFill patternType="solid">
        <fgColor rgb="FFFF0000"/>
        <bgColor indexed="64"/>
      </patternFill>
    </fill>
    <fill>
      <patternFill patternType="solid">
        <fgColor rgb="FFFF6600"/>
        <bgColor indexed="64"/>
      </patternFill>
    </fill>
    <fill>
      <patternFill patternType="solid">
        <fgColor rgb="FFFFFF00"/>
        <bgColor indexed="64"/>
      </patternFill>
    </fill>
    <fill>
      <patternFill patternType="solid">
        <fgColor rgb="FF009900"/>
        <bgColor indexed="64"/>
      </patternFill>
    </fill>
    <fill>
      <patternFill patternType="solid">
        <fgColor rgb="FF3399FF"/>
        <bgColor indexed="64"/>
      </patternFill>
    </fill>
    <fill>
      <patternFill patternType="solid">
        <fgColor theme="0"/>
        <bgColor indexed="64"/>
      </patternFill>
    </fill>
  </fills>
  <borders count="102">
    <border>
      <left/>
      <right/>
      <top/>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style="dash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dashed">
        <color indexed="64"/>
      </right>
      <top/>
      <bottom style="dashed">
        <color indexed="64"/>
      </bottom>
      <diagonal/>
    </border>
    <border>
      <left style="dashed">
        <color indexed="64"/>
      </left>
      <right style="thin">
        <color indexed="64"/>
      </right>
      <top style="dashed">
        <color indexed="64"/>
      </top>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theme="4" tint="-0.499984740745262"/>
      </left>
      <right style="thin">
        <color theme="4" tint="-0.499984740745262"/>
      </right>
      <top/>
      <bottom/>
      <diagonal/>
    </border>
    <border>
      <left style="thin">
        <color theme="4" tint="-0.499984740745262"/>
      </left>
      <right/>
      <top/>
      <bottom/>
      <diagonal/>
    </border>
    <border>
      <left style="thin">
        <color rgb="FF002060"/>
      </left>
      <right style="thin">
        <color rgb="FF002060"/>
      </right>
      <top/>
      <bottom style="dotted">
        <color theme="3"/>
      </bottom>
      <diagonal/>
    </border>
    <border>
      <left style="thin">
        <color rgb="FF002060"/>
      </left>
      <right style="thin">
        <color rgb="FF002060"/>
      </right>
      <top style="dotted">
        <color theme="3"/>
      </top>
      <bottom style="dotted">
        <color theme="3"/>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top/>
      <bottom style="thin">
        <color theme="4" tint="-0.499984740745262"/>
      </bottom>
      <diagonal/>
    </border>
    <border>
      <left style="thin">
        <color rgb="FF002060"/>
      </left>
      <right style="thin">
        <color rgb="FF002060"/>
      </right>
      <top/>
      <bottom style="thin">
        <color theme="4" tint="-0.499984740745262"/>
      </bottom>
      <diagonal/>
    </border>
    <border>
      <left style="thin">
        <color rgb="FF002060"/>
      </left>
      <right style="thin">
        <color rgb="FF002060"/>
      </right>
      <top style="dotted">
        <color theme="3"/>
      </top>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top style="thin">
        <color theme="4" tint="-0.499984740745262"/>
      </top>
      <bottom/>
      <diagonal/>
    </border>
    <border>
      <left style="thin">
        <color rgb="FF002060"/>
      </left>
      <right style="thin">
        <color rgb="FF002060"/>
      </right>
      <top style="thin">
        <color theme="4" tint="-0.499984740745262"/>
      </top>
      <bottom style="dotted">
        <color theme="3"/>
      </bottom>
      <diagonal/>
    </border>
    <border>
      <left style="thin">
        <color rgb="FF002060"/>
      </left>
      <right style="thin">
        <color rgb="FF002060"/>
      </right>
      <top style="dotted">
        <color theme="3"/>
      </top>
      <bottom style="thin">
        <color theme="4" tint="-0.499984740745262"/>
      </bottom>
      <diagonal/>
    </border>
    <border>
      <left style="thin">
        <color theme="4" tint="-0.499984740745262"/>
      </left>
      <right/>
      <top style="thin">
        <color theme="4" tint="-0.499984740745262"/>
      </top>
      <bottom style="dotted">
        <color theme="4" tint="-0.499984740745262"/>
      </bottom>
      <diagonal/>
    </border>
    <border>
      <left style="thin">
        <color theme="4" tint="-0.499984740745262"/>
      </left>
      <right style="thin">
        <color rgb="FF002060"/>
      </right>
      <top style="thin">
        <color theme="4" tint="-0.499984740745262"/>
      </top>
      <bottom style="dotted">
        <color theme="4" tint="-0.499984740745262"/>
      </bottom>
      <diagonal/>
    </border>
    <border>
      <left style="thin">
        <color rgb="FF002060"/>
      </left>
      <right style="thin">
        <color rgb="FF002060"/>
      </right>
      <top style="thin">
        <color theme="4" tint="-0.499984740745262"/>
      </top>
      <bottom style="dotted">
        <color theme="4" tint="-0.499984740745262"/>
      </bottom>
      <diagonal/>
    </border>
    <border>
      <left style="thin">
        <color theme="4" tint="-0.499984740745262"/>
      </left>
      <right/>
      <top style="dotted">
        <color theme="4" tint="-0.499984740745262"/>
      </top>
      <bottom style="dotted">
        <color theme="4" tint="-0.499984740745262"/>
      </bottom>
      <diagonal/>
    </border>
    <border>
      <left style="thin">
        <color theme="4" tint="-0.499984740745262"/>
      </left>
      <right style="thin">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top style="dotted">
        <color theme="4" tint="-0.499984740745262"/>
      </top>
      <bottom style="medium">
        <color theme="4" tint="-0.499984740745262"/>
      </bottom>
      <diagonal/>
    </border>
    <border>
      <left style="thin">
        <color theme="4" tint="-0.499984740745262"/>
      </left>
      <right style="thin">
        <color rgb="FF002060"/>
      </right>
      <top style="dotted">
        <color theme="4" tint="-0.499984740745262"/>
      </top>
      <bottom style="medium">
        <color theme="4" tint="-0.499984740745262"/>
      </bottom>
      <diagonal/>
    </border>
    <border>
      <left style="thin">
        <color rgb="FF002060"/>
      </left>
      <right style="thin">
        <color rgb="FF002060"/>
      </right>
      <top style="dotted">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indexed="64"/>
      </bottom>
      <diagonal/>
    </border>
    <border>
      <left style="thin">
        <color theme="4" tint="-0.499984740745262"/>
      </left>
      <right style="thin">
        <color theme="4" tint="-0.499984740745262"/>
      </right>
      <top style="medium">
        <color theme="4" tint="-0.499984740745262"/>
      </top>
      <bottom/>
      <diagonal/>
    </border>
    <border>
      <left style="thin">
        <color theme="4" tint="-0.499984740745262"/>
      </left>
      <right/>
      <top style="medium">
        <color theme="4" tint="-0.499984740745262"/>
      </top>
      <bottom/>
      <diagonal/>
    </border>
    <border>
      <left style="thin">
        <color rgb="FF002060"/>
      </left>
      <right style="thin">
        <color rgb="FF002060"/>
      </right>
      <top style="medium">
        <color theme="4" tint="-0.499984740745262"/>
      </top>
      <bottom style="dotted">
        <color theme="3"/>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rgb="FF002060"/>
      </top>
      <bottom/>
      <diagonal/>
    </border>
    <border>
      <left style="thin">
        <color theme="4" tint="-0.499984740745262"/>
      </left>
      <right/>
      <top style="thin">
        <color rgb="FF002060"/>
      </top>
      <bottom/>
      <diagonal/>
    </border>
    <border>
      <left style="thin">
        <color rgb="FF002060"/>
      </left>
      <right style="thin">
        <color rgb="FF002060"/>
      </right>
      <top style="thin">
        <color rgb="FF002060"/>
      </top>
      <bottom style="dotted">
        <color theme="3"/>
      </bottom>
      <diagonal/>
    </border>
    <border>
      <left style="thin">
        <color theme="4" tint="-0.499984740745262"/>
      </left>
      <right style="thin">
        <color theme="4" tint="-0.499984740745262"/>
      </right>
      <top/>
      <bottom style="thin">
        <color rgb="FF002060"/>
      </bottom>
      <diagonal/>
    </border>
    <border>
      <left style="thin">
        <color theme="4" tint="-0.499984740745262"/>
      </left>
      <right/>
      <top/>
      <bottom style="thin">
        <color rgb="FF002060"/>
      </bottom>
      <diagonal/>
    </border>
    <border>
      <left style="thin">
        <color rgb="FF002060"/>
      </left>
      <right style="thin">
        <color rgb="FF002060"/>
      </right>
      <top style="dotted">
        <color theme="3"/>
      </top>
      <bottom style="thin">
        <color rgb="FF002060"/>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top style="dotted">
        <color theme="4" tint="-0.499984740745262"/>
      </top>
      <bottom style="thin">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top/>
      <bottom style="thin">
        <color indexed="64"/>
      </bottom>
      <diagonal/>
    </border>
    <border>
      <left style="thin">
        <color theme="4" tint="-0.499984740745262"/>
      </left>
      <right/>
      <top style="thin">
        <color indexed="64"/>
      </top>
      <bottom style="thin">
        <color indexed="64"/>
      </bottom>
      <diagonal/>
    </border>
    <border>
      <left style="thin">
        <color theme="4" tint="-0.499984740745262"/>
      </left>
      <right style="thin">
        <color theme="4" tint="-0.499984740745262"/>
      </right>
      <top style="thin">
        <color indexed="64"/>
      </top>
      <bottom style="medium">
        <color theme="4" tint="-0.499984740745262"/>
      </bottom>
      <diagonal/>
    </border>
    <border>
      <left style="thin">
        <color theme="4" tint="-0.499984740745262"/>
      </left>
      <right/>
      <top style="thin">
        <color indexed="64"/>
      </top>
      <bottom style="medium">
        <color theme="4" tint="-0.499984740745262"/>
      </bottom>
      <diagonal/>
    </border>
    <border>
      <left style="thin">
        <color rgb="FF002060"/>
      </left>
      <right style="thin">
        <color rgb="FF002060"/>
      </right>
      <top style="dotted">
        <color theme="3"/>
      </top>
      <bottom style="medium">
        <color theme="4" tint="-0.499984740745262"/>
      </bottom>
      <diagonal/>
    </border>
    <border>
      <left style="thin">
        <color theme="4" tint="-0.499984740745262"/>
      </left>
      <right/>
      <top style="medium">
        <color theme="4" tint="-0.499984740745262"/>
      </top>
      <bottom style="thin">
        <color indexed="64"/>
      </bottom>
      <diagonal/>
    </border>
    <border>
      <left style="thin">
        <color theme="4" tint="-0.499984740745262"/>
      </left>
      <right style="thin">
        <color theme="4" tint="-0.499984740745262"/>
      </right>
      <top style="thin">
        <color indexed="64"/>
      </top>
      <bottom/>
      <diagonal/>
    </border>
    <border>
      <left style="thin">
        <color theme="4" tint="-0.499984740745262"/>
      </left>
      <right/>
      <top style="thin">
        <color indexed="64"/>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rgb="FF002060"/>
      </left>
      <right style="thin">
        <color rgb="FF002060"/>
      </right>
      <top style="thin">
        <color theme="4" tint="-0.499984740745262"/>
      </top>
      <bottom style="thin">
        <color theme="4" tint="-0.499984740745262"/>
      </bottom>
      <diagonal/>
    </border>
    <border>
      <left style="thin">
        <color theme="4" tint="-0.499984740745262"/>
      </left>
      <right style="thin">
        <color theme="4" tint="-0.499984740745262"/>
      </right>
      <top/>
      <bottom style="medium">
        <color indexed="64"/>
      </bottom>
      <diagonal/>
    </border>
    <border>
      <left style="thin">
        <color theme="4" tint="-0.499984740745262"/>
      </left>
      <right style="thin">
        <color theme="4" tint="-0.499984740745262"/>
      </right>
      <top style="medium">
        <color indexed="64"/>
      </top>
      <bottom style="medium">
        <color indexed="64"/>
      </bottom>
      <diagonal/>
    </border>
    <border>
      <left style="thin">
        <color theme="4" tint="-0.499984740745262"/>
      </left>
      <right style="thin">
        <color theme="4" tint="-0.499984740745262"/>
      </right>
      <top style="medium">
        <color indexed="64"/>
      </top>
      <bottom style="thin">
        <color theme="4" tint="-0.499984740745262"/>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top style="thin">
        <color indexed="64"/>
      </top>
      <bottom style="thin">
        <color theme="4" tint="-0.499984740745262"/>
      </bottom>
      <diagonal/>
    </border>
    <border>
      <left style="medium">
        <color indexed="64"/>
      </left>
      <right style="thin">
        <color rgb="FF002060"/>
      </right>
      <top style="medium">
        <color indexed="64"/>
      </top>
      <bottom style="medium">
        <color indexed="64"/>
      </bottom>
      <diagonal/>
    </border>
    <border>
      <left style="thin">
        <color rgb="FF002060"/>
      </left>
      <right style="thin">
        <color rgb="FF002060"/>
      </right>
      <top style="medium">
        <color indexed="64"/>
      </top>
      <bottom style="medium">
        <color indexed="64"/>
      </bottom>
      <diagonal/>
    </border>
    <border>
      <left style="thin">
        <color rgb="FF002060"/>
      </left>
      <right style="medium">
        <color rgb="FF002060"/>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ashed">
        <color theme="4" tint="-0.499984740745262"/>
      </bottom>
      <diagonal/>
    </border>
    <border>
      <left/>
      <right/>
      <top style="medium">
        <color indexed="64"/>
      </top>
      <bottom style="dashed">
        <color theme="4" tint="-0.499984740745262"/>
      </bottom>
      <diagonal/>
    </border>
    <border>
      <left/>
      <right style="medium">
        <color indexed="64"/>
      </right>
      <top style="medium">
        <color indexed="64"/>
      </top>
      <bottom style="dashed">
        <color theme="4" tint="-0.499984740745262"/>
      </bottom>
      <diagonal/>
    </border>
    <border>
      <left style="medium">
        <color indexed="64"/>
      </left>
      <right/>
      <top style="dashed">
        <color theme="4" tint="-0.499984740745262"/>
      </top>
      <bottom style="medium">
        <color indexed="64"/>
      </bottom>
      <diagonal/>
    </border>
    <border>
      <left/>
      <right/>
      <top style="dashed">
        <color theme="4" tint="-0.499984740745262"/>
      </top>
      <bottom style="medium">
        <color indexed="64"/>
      </bottom>
      <diagonal/>
    </border>
    <border>
      <left/>
      <right style="medium">
        <color indexed="64"/>
      </right>
      <top style="dashed">
        <color theme="4" tint="-0.499984740745262"/>
      </top>
      <bottom style="medium">
        <color indexed="64"/>
      </bottom>
      <diagonal/>
    </border>
    <border>
      <left style="thin">
        <color rgb="FF002060"/>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rgb="FF002060"/>
      </left>
      <right/>
      <top/>
      <bottom style="dotted">
        <color theme="3"/>
      </bottom>
      <diagonal/>
    </border>
  </borders>
  <cellStyleXfs count="1">
    <xf numFmtId="0" fontId="0" fillId="0" borderId="0"/>
  </cellStyleXfs>
  <cellXfs count="178">
    <xf numFmtId="0" fontId="0" fillId="0" borderId="0" xfId="0"/>
    <xf numFmtId="0" fontId="2"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top"/>
    </xf>
    <xf numFmtId="0" fontId="7" fillId="4" borderId="5" xfId="0" applyFont="1" applyFill="1" applyBorder="1" applyAlignment="1">
      <alignment horizontal="center" vertical="center" wrapText="1"/>
    </xf>
    <xf numFmtId="1" fontId="8" fillId="0" borderId="6" xfId="0" applyNumberFormat="1" applyFont="1" applyBorder="1" applyAlignment="1">
      <alignment horizontal="center" vertical="center"/>
    </xf>
    <xf numFmtId="0" fontId="1" fillId="5" borderId="7" xfId="0" applyFont="1" applyFill="1" applyBorder="1" applyAlignment="1">
      <alignment vertical="center"/>
    </xf>
    <xf numFmtId="0" fontId="1" fillId="6" borderId="11" xfId="0" applyFont="1" applyFill="1" applyBorder="1" applyAlignment="1">
      <alignment vertical="center"/>
    </xf>
    <xf numFmtId="0" fontId="1" fillId="7" borderId="11" xfId="0" applyFont="1" applyFill="1" applyBorder="1" applyAlignment="1">
      <alignment vertical="center"/>
    </xf>
    <xf numFmtId="0" fontId="1" fillId="8" borderId="11" xfId="0" applyFont="1" applyFill="1" applyBorder="1" applyAlignment="1">
      <alignment vertical="center"/>
    </xf>
    <xf numFmtId="0" fontId="1" fillId="8" borderId="15" xfId="0" applyFont="1" applyFill="1" applyBorder="1" applyAlignment="1">
      <alignment vertical="center"/>
    </xf>
    <xf numFmtId="0" fontId="1" fillId="9" borderId="16" xfId="0" applyFont="1" applyFill="1" applyBorder="1" applyAlignment="1">
      <alignment vertical="center"/>
    </xf>
    <xf numFmtId="0" fontId="1" fillId="9" borderId="18" xfId="0" applyFont="1" applyFill="1" applyBorder="1" applyAlignment="1">
      <alignment vertical="center"/>
    </xf>
    <xf numFmtId="0" fontId="14" fillId="0" borderId="23" xfId="0" applyFont="1" applyFill="1" applyBorder="1" applyAlignment="1">
      <alignment horizontal="justify" vertical="top" wrapText="1"/>
    </xf>
    <xf numFmtId="0" fontId="14" fillId="0" borderId="24" xfId="0" applyFont="1" applyFill="1" applyBorder="1" applyAlignment="1">
      <alignment horizontal="justify" vertical="top" wrapText="1"/>
    </xf>
    <xf numFmtId="0" fontId="14" fillId="0" borderId="27" xfId="0" applyFont="1" applyBorder="1" applyAlignment="1">
      <alignment horizontal="justify" vertical="top"/>
    </xf>
    <xf numFmtId="0" fontId="14" fillId="0" borderId="28" xfId="0" applyFont="1" applyFill="1" applyBorder="1" applyAlignment="1">
      <alignment horizontal="justify" vertical="top" wrapText="1"/>
    </xf>
    <xf numFmtId="0" fontId="14" fillId="0" borderId="31" xfId="0" applyFont="1" applyFill="1" applyBorder="1" applyAlignment="1">
      <alignment horizontal="justify" vertical="top" wrapText="1"/>
    </xf>
    <xf numFmtId="0" fontId="14" fillId="0" borderId="32" xfId="0" applyFont="1" applyFill="1" applyBorder="1" applyAlignment="1">
      <alignment horizontal="justify" vertical="top" wrapText="1"/>
    </xf>
    <xf numFmtId="0" fontId="14" fillId="0" borderId="35" xfId="0" applyFont="1" applyFill="1" applyBorder="1" applyAlignment="1">
      <alignment horizontal="justify" vertical="top" wrapText="1"/>
    </xf>
    <xf numFmtId="0" fontId="14" fillId="0" borderId="38" xfId="0" applyFont="1" applyFill="1" applyBorder="1" applyAlignment="1">
      <alignment horizontal="justify" vertical="top" wrapText="1"/>
    </xf>
    <xf numFmtId="0" fontId="14" fillId="0" borderId="42" xfId="0" applyFont="1" applyFill="1" applyBorder="1" applyAlignment="1">
      <alignment horizontal="justify" vertical="top" wrapText="1"/>
    </xf>
    <xf numFmtId="0" fontId="14" fillId="0" borderId="46" xfId="0" applyFont="1" applyFill="1" applyBorder="1" applyAlignment="1">
      <alignment horizontal="justify" vertical="top" wrapText="1"/>
    </xf>
    <xf numFmtId="0" fontId="14" fillId="0" borderId="50" xfId="0" applyFont="1" applyFill="1" applyBorder="1" applyAlignment="1">
      <alignment horizontal="justify" vertical="top" wrapText="1"/>
    </xf>
    <xf numFmtId="0" fontId="14" fillId="0" borderId="53" xfId="0" applyFont="1" applyFill="1" applyBorder="1" applyAlignment="1">
      <alignment horizontal="justify" vertical="top" wrapText="1"/>
    </xf>
    <xf numFmtId="0" fontId="14" fillId="0" borderId="58" xfId="0" applyFont="1" applyFill="1" applyBorder="1" applyAlignment="1">
      <alignment horizontal="justify" vertical="top" wrapText="1"/>
    </xf>
    <xf numFmtId="0" fontId="14" fillId="0" borderId="64" xfId="0" applyFont="1" applyFill="1" applyBorder="1" applyAlignment="1">
      <alignment horizontal="justify" vertical="top" wrapText="1"/>
    </xf>
    <xf numFmtId="0" fontId="14" fillId="0" borderId="70" xfId="0" applyFont="1" applyFill="1" applyBorder="1" applyAlignment="1">
      <alignment horizontal="justify" vertical="top" wrapText="1"/>
    </xf>
    <xf numFmtId="0" fontId="10" fillId="10" borderId="76" xfId="0" applyFont="1" applyFill="1" applyBorder="1" applyAlignment="1">
      <alignment horizontal="center" vertical="center" wrapText="1"/>
    </xf>
    <xf numFmtId="0" fontId="10" fillId="10" borderId="77" xfId="0" applyFont="1" applyFill="1" applyBorder="1" applyAlignment="1">
      <alignment horizontal="center" vertical="center" wrapText="1"/>
    </xf>
    <xf numFmtId="0" fontId="10" fillId="10" borderId="78" xfId="0" applyFont="1" applyFill="1" applyBorder="1" applyAlignment="1">
      <alignment horizontal="center" vertical="center" wrapText="1"/>
    </xf>
    <xf numFmtId="0" fontId="1" fillId="0" borderId="79" xfId="0" applyFont="1" applyBorder="1" applyAlignment="1">
      <alignment vertical="center"/>
    </xf>
    <xf numFmtId="0" fontId="2" fillId="0" borderId="80" xfId="0" applyFont="1" applyBorder="1" applyAlignment="1">
      <alignment vertical="center"/>
    </xf>
    <xf numFmtId="0" fontId="1" fillId="0" borderId="80" xfId="0" applyFont="1" applyBorder="1" applyAlignment="1">
      <alignment vertical="center"/>
    </xf>
    <xf numFmtId="0" fontId="1" fillId="0" borderId="80" xfId="0" applyFont="1" applyBorder="1" applyAlignment="1">
      <alignment vertical="top"/>
    </xf>
    <xf numFmtId="0" fontId="1" fillId="0" borderId="81" xfId="0" applyFont="1" applyBorder="1" applyAlignment="1">
      <alignment vertical="center"/>
    </xf>
    <xf numFmtId="0" fontId="1" fillId="0" borderId="82" xfId="0" applyFont="1" applyBorder="1" applyAlignment="1">
      <alignment vertical="center"/>
    </xf>
    <xf numFmtId="0" fontId="4" fillId="0" borderId="83" xfId="0" applyFont="1" applyFill="1" applyBorder="1" applyAlignment="1">
      <alignment horizontal="center" vertical="center"/>
    </xf>
    <xf numFmtId="0" fontId="1" fillId="0" borderId="83" xfId="0" applyFont="1" applyBorder="1" applyAlignment="1">
      <alignment vertical="center"/>
    </xf>
    <xf numFmtId="0" fontId="1" fillId="0" borderId="83" xfId="0" applyFont="1" applyFill="1" applyBorder="1" applyAlignment="1">
      <alignment vertical="center"/>
    </xf>
    <xf numFmtId="0" fontId="1" fillId="0" borderId="83" xfId="0" applyFont="1" applyBorder="1" applyAlignment="1">
      <alignment vertical="top" wrapText="1"/>
    </xf>
    <xf numFmtId="0" fontId="9" fillId="0" borderId="83" xfId="0" applyFont="1" applyBorder="1" applyAlignment="1">
      <alignment vertical="top" wrapText="1"/>
    </xf>
    <xf numFmtId="0" fontId="9" fillId="0" borderId="83" xfId="0" applyFont="1" applyBorder="1" applyAlignment="1">
      <alignment horizontal="left" vertical="top" wrapText="1"/>
    </xf>
    <xf numFmtId="0" fontId="1" fillId="0" borderId="84" xfId="0" applyFont="1" applyBorder="1" applyAlignment="1">
      <alignment vertical="center"/>
    </xf>
    <xf numFmtId="0" fontId="1" fillId="0" borderId="85" xfId="0" applyFont="1" applyBorder="1" applyAlignment="1">
      <alignment vertical="center"/>
    </xf>
    <xf numFmtId="0" fontId="15" fillId="0" borderId="85" xfId="0" applyFont="1" applyBorder="1" applyAlignment="1">
      <alignment vertical="center"/>
    </xf>
    <xf numFmtId="0" fontId="1" fillId="0" borderId="85" xfId="0" applyFont="1" applyBorder="1" applyAlignment="1">
      <alignment vertical="top"/>
    </xf>
    <xf numFmtId="0" fontId="1" fillId="0" borderId="86" xfId="0" applyFont="1" applyBorder="1" applyAlignment="1">
      <alignment vertical="center"/>
    </xf>
    <xf numFmtId="0" fontId="14" fillId="0" borderId="23" xfId="0" applyFont="1" applyFill="1" applyBorder="1" applyAlignment="1">
      <alignment horizontal="center" vertical="top" wrapText="1"/>
    </xf>
    <xf numFmtId="0" fontId="14" fillId="0" borderId="24" xfId="0" applyFont="1" applyFill="1" applyBorder="1" applyAlignment="1">
      <alignment horizontal="center" vertical="top" wrapText="1"/>
    </xf>
    <xf numFmtId="0" fontId="10" fillId="10" borderId="93" xfId="0" applyFont="1" applyFill="1" applyBorder="1" applyAlignment="1">
      <alignment horizontal="center" vertical="center" wrapText="1"/>
    </xf>
    <xf numFmtId="0" fontId="0" fillId="0" borderId="0" xfId="0" applyBorder="1"/>
    <xf numFmtId="0" fontId="15" fillId="0" borderId="0" xfId="0" applyFont="1" applyBorder="1" applyAlignment="1">
      <alignment vertical="center"/>
    </xf>
    <xf numFmtId="0" fontId="0" fillId="0" borderId="79" xfId="0" applyBorder="1"/>
    <xf numFmtId="0" fontId="0" fillId="0" borderId="80" xfId="0" applyBorder="1"/>
    <xf numFmtId="0" fontId="0" fillId="0" borderId="81" xfId="0" applyBorder="1"/>
    <xf numFmtId="0" fontId="0" fillId="0" borderId="82" xfId="0" applyBorder="1"/>
    <xf numFmtId="0" fontId="0" fillId="0" borderId="83" xfId="0" applyBorder="1"/>
    <xf numFmtId="1" fontId="12" fillId="0" borderId="101" xfId="0" applyNumberFormat="1" applyFont="1" applyFill="1" applyBorder="1" applyAlignment="1">
      <alignment horizontal="center" vertical="center" wrapText="1"/>
    </xf>
    <xf numFmtId="0" fontId="18" fillId="10" borderId="77" xfId="0" applyFont="1" applyFill="1" applyBorder="1" applyAlignment="1">
      <alignment horizontal="center" vertical="center" wrapText="1"/>
    </xf>
    <xf numFmtId="0" fontId="19" fillId="0" borderId="0" xfId="0" applyFont="1"/>
    <xf numFmtId="0" fontId="19" fillId="0" borderId="0" xfId="0" applyFont="1" applyAlignment="1">
      <alignment wrapText="1"/>
    </xf>
    <xf numFmtId="0" fontId="8" fillId="0" borderId="5" xfId="0" applyFont="1" applyBorder="1" applyAlignment="1">
      <alignment horizontal="justify" vertical="center" wrapText="1"/>
    </xf>
    <xf numFmtId="0" fontId="8" fillId="11" borderId="5" xfId="0" applyFont="1" applyFill="1" applyBorder="1" applyAlignment="1">
      <alignment horizontal="justify" vertical="center" wrapText="1"/>
    </xf>
    <xf numFmtId="0" fontId="8" fillId="0" borderId="23" xfId="0" applyFont="1" applyBorder="1" applyAlignment="1">
      <alignment horizontal="justify" vertical="center" wrapText="1"/>
    </xf>
    <xf numFmtId="0" fontId="8" fillId="11" borderId="23" xfId="0" applyFont="1" applyFill="1" applyBorder="1" applyAlignment="1">
      <alignment horizontal="justify" vertical="center" wrapText="1"/>
    </xf>
    <xf numFmtId="0" fontId="8" fillId="0" borderId="23" xfId="0" applyFont="1" applyBorder="1" applyAlignment="1">
      <alignment vertical="center" wrapText="1"/>
    </xf>
    <xf numFmtId="0" fontId="8" fillId="0" borderId="5" xfId="0" applyFont="1" applyFill="1" applyBorder="1" applyAlignment="1">
      <alignment horizontal="justify" vertical="center" wrapText="1"/>
    </xf>
    <xf numFmtId="0" fontId="8" fillId="0" borderId="23" xfId="0" applyFont="1" applyFill="1" applyBorder="1" applyAlignment="1">
      <alignment horizontal="justify" vertical="center" wrapText="1"/>
    </xf>
    <xf numFmtId="0" fontId="0" fillId="11" borderId="0" xfId="0" applyFill="1"/>
    <xf numFmtId="0" fontId="11" fillId="0" borderId="21" xfId="0" applyFont="1" applyFill="1" applyBorder="1" applyAlignment="1">
      <alignment vertical="center" wrapText="1"/>
    </xf>
    <xf numFmtId="0" fontId="11" fillId="0" borderId="43" xfId="0" applyFont="1" applyBorder="1" applyAlignment="1">
      <alignment vertical="center" wrapText="1"/>
    </xf>
    <xf numFmtId="0" fontId="11" fillId="0" borderId="47" xfId="0" applyFont="1" applyBorder="1" applyAlignment="1">
      <alignment vertical="center" wrapText="1"/>
    </xf>
    <xf numFmtId="0" fontId="11" fillId="0" borderId="71" xfId="0" applyFont="1" applyBorder="1" applyAlignment="1">
      <alignment vertical="center" wrapText="1"/>
    </xf>
    <xf numFmtId="0" fontId="11" fillId="0" borderId="72" xfId="0" applyFont="1" applyBorder="1" applyAlignment="1">
      <alignment vertical="center" wrapText="1"/>
    </xf>
    <xf numFmtId="0" fontId="11" fillId="0" borderId="43" xfId="0" applyFont="1" applyFill="1" applyBorder="1" applyAlignment="1">
      <alignment vertical="center" wrapText="1"/>
    </xf>
    <xf numFmtId="0" fontId="11" fillId="0" borderId="47" xfId="0" applyFont="1" applyFill="1" applyBorder="1" applyAlignment="1">
      <alignment vertical="center" wrapText="1"/>
    </xf>
    <xf numFmtId="0" fontId="8" fillId="0" borderId="23" xfId="0" applyFont="1" applyBorder="1" applyAlignment="1">
      <alignment horizontal="justify" vertical="top" wrapText="1"/>
    </xf>
    <xf numFmtId="0" fontId="11" fillId="0" borderId="71" xfId="0" applyFont="1" applyBorder="1" applyAlignment="1">
      <alignment horizontal="center" vertical="center" wrapText="1"/>
    </xf>
    <xf numFmtId="0" fontId="11" fillId="0" borderId="72" xfId="0" applyFont="1" applyBorder="1" applyAlignment="1">
      <alignment horizontal="center" vertical="center" wrapText="1"/>
    </xf>
    <xf numFmtId="0" fontId="11" fillId="0" borderId="73" xfId="0" applyFont="1" applyBorder="1" applyAlignment="1">
      <alignment horizontal="center" vertical="center" wrapText="1"/>
    </xf>
    <xf numFmtId="1" fontId="1" fillId="0" borderId="71" xfId="0" applyNumberFormat="1" applyFont="1" applyBorder="1" applyAlignment="1">
      <alignment horizontal="center" vertical="center"/>
    </xf>
    <xf numFmtId="1" fontId="1" fillId="0" borderId="72" xfId="0" applyNumberFormat="1" applyFont="1" applyBorder="1" applyAlignment="1">
      <alignment horizontal="center" vertical="center"/>
    </xf>
    <xf numFmtId="1" fontId="1" fillId="0" borderId="73" xfId="0" applyNumberFormat="1" applyFont="1" applyBorder="1" applyAlignment="1">
      <alignment horizontal="center" vertical="center"/>
    </xf>
    <xf numFmtId="0" fontId="13" fillId="0" borderId="59"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66" xfId="0" applyFont="1" applyBorder="1" applyAlignment="1">
      <alignment horizontal="center" vertical="center" wrapText="1"/>
    </xf>
    <xf numFmtId="1" fontId="1" fillId="0" borderId="60" xfId="0" applyNumberFormat="1" applyFont="1" applyBorder="1" applyAlignment="1">
      <alignment horizontal="center" vertical="center"/>
    </xf>
    <xf numFmtId="1" fontId="1" fillId="0" borderId="61" xfId="0" applyNumberFormat="1" applyFont="1" applyBorder="1" applyAlignment="1">
      <alignment horizontal="center" vertical="center"/>
    </xf>
    <xf numFmtId="1" fontId="1" fillId="0" borderId="67" xfId="0" applyNumberFormat="1" applyFont="1" applyBorder="1" applyAlignment="1">
      <alignment horizontal="center" vertical="center"/>
    </xf>
    <xf numFmtId="0" fontId="13" fillId="0" borderId="54"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56" xfId="0" applyFont="1" applyBorder="1" applyAlignment="1">
      <alignment horizontal="center" vertical="center" wrapText="1"/>
    </xf>
    <xf numFmtId="1" fontId="1" fillId="0" borderId="33" xfId="0" applyNumberFormat="1" applyFont="1" applyBorder="1" applyAlignment="1">
      <alignment horizontal="center" vertical="center"/>
    </xf>
    <xf numFmtId="1" fontId="1" fillId="0" borderId="36" xfId="0" applyNumberFormat="1" applyFont="1" applyBorder="1" applyAlignment="1">
      <alignment horizontal="center" vertical="center"/>
    </xf>
    <xf numFmtId="1" fontId="1" fillId="0" borderId="57" xfId="0" applyNumberFormat="1" applyFont="1" applyBorder="1" applyAlignment="1">
      <alignment horizontal="center" vertical="center"/>
    </xf>
    <xf numFmtId="0" fontId="13" fillId="0" borderId="74" xfId="0" applyFont="1" applyBorder="1" applyAlignment="1">
      <alignment horizontal="center" vertical="center" wrapText="1"/>
    </xf>
    <xf numFmtId="1" fontId="1" fillId="0" borderId="75" xfId="0" applyNumberFormat="1" applyFont="1" applyBorder="1" applyAlignment="1">
      <alignment horizontal="center" vertical="center"/>
    </xf>
    <xf numFmtId="0" fontId="11" fillId="0" borderId="43"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62" xfId="0" applyFont="1" applyBorder="1" applyAlignment="1">
      <alignment horizontal="center" vertical="center" wrapText="1"/>
    </xf>
    <xf numFmtId="1" fontId="1" fillId="0" borderId="43" xfId="0" applyNumberFormat="1" applyFont="1" applyBorder="1" applyAlignment="1">
      <alignment horizontal="center" vertical="center"/>
    </xf>
    <xf numFmtId="1" fontId="1" fillId="0" borderId="47" xfId="0" applyNumberFormat="1" applyFont="1" applyBorder="1" applyAlignment="1">
      <alignment horizontal="center" vertical="center"/>
    </xf>
    <xf numFmtId="1" fontId="1" fillId="0" borderId="62" xfId="0" applyNumberFormat="1" applyFont="1" applyBorder="1" applyAlignment="1">
      <alignment horizontal="center" vertical="center"/>
    </xf>
    <xf numFmtId="0" fontId="13" fillId="0" borderId="43" xfId="0" applyFont="1" applyBorder="1" applyAlignment="1">
      <alignment horizontal="center" vertical="center" wrapText="1"/>
    </xf>
    <xf numFmtId="1" fontId="1" fillId="0" borderId="65" xfId="0" applyNumberFormat="1" applyFont="1" applyBorder="1" applyAlignment="1">
      <alignment horizontal="center" vertical="center"/>
    </xf>
    <xf numFmtId="0" fontId="13" fillId="0" borderId="62" xfId="0" applyFont="1" applyBorder="1" applyAlignment="1">
      <alignment horizontal="center" vertical="center" wrapText="1"/>
    </xf>
    <xf numFmtId="1" fontId="1" fillId="0" borderId="63" xfId="0" applyNumberFormat="1" applyFont="1" applyBorder="1" applyAlignment="1">
      <alignment horizontal="center" vertical="center"/>
    </xf>
    <xf numFmtId="1" fontId="12" fillId="0" borderId="33" xfId="0" applyNumberFormat="1" applyFont="1" applyBorder="1" applyAlignment="1">
      <alignment horizontal="center" vertical="center" wrapText="1"/>
    </xf>
    <xf numFmtId="1" fontId="12" fillId="0" borderId="36" xfId="0" applyNumberFormat="1" applyFont="1" applyBorder="1" applyAlignment="1">
      <alignment horizontal="center" vertical="center" wrapText="1"/>
    </xf>
    <xf numFmtId="1" fontId="12" fillId="0" borderId="57" xfId="0" applyNumberFormat="1" applyFont="1" applyBorder="1" applyAlignment="1">
      <alignment horizontal="center" vertical="center" wrapText="1"/>
    </xf>
    <xf numFmtId="1" fontId="12" fillId="0" borderId="60" xfId="0" applyNumberFormat="1" applyFont="1" applyBorder="1" applyAlignment="1">
      <alignment horizontal="center" vertical="center" wrapText="1"/>
    </xf>
    <xf numFmtId="1" fontId="12" fillId="0" borderId="61" xfId="0" applyNumberFormat="1" applyFont="1" applyBorder="1" applyAlignment="1">
      <alignment horizontal="center" vertical="center" wrapText="1"/>
    </xf>
    <xf numFmtId="1" fontId="12" fillId="0" borderId="63" xfId="0" applyNumberFormat="1" applyFont="1" applyBorder="1" applyAlignment="1">
      <alignment horizontal="center" vertical="center" wrapText="1"/>
    </xf>
    <xf numFmtId="1" fontId="12" fillId="0" borderId="43" xfId="0" applyNumberFormat="1" applyFont="1" applyBorder="1" applyAlignment="1">
      <alignment horizontal="center" vertical="center" wrapText="1"/>
    </xf>
    <xf numFmtId="1" fontId="12" fillId="0" borderId="47" xfId="0" applyNumberFormat="1" applyFont="1" applyBorder="1" applyAlignment="1">
      <alignment horizontal="center" vertical="center" wrapText="1"/>
    </xf>
    <xf numFmtId="1" fontId="12" fillId="0" borderId="62" xfId="0" applyNumberFormat="1" applyFont="1" applyBorder="1" applyAlignment="1">
      <alignment horizontal="center" vertical="center" wrapText="1"/>
    </xf>
    <xf numFmtId="1" fontId="12" fillId="0" borderId="65" xfId="0" applyNumberFormat="1" applyFont="1" applyBorder="1" applyAlignment="1">
      <alignment horizontal="center" vertical="center" wrapText="1"/>
    </xf>
    <xf numFmtId="1" fontId="12" fillId="0" borderId="67" xfId="0" applyNumberFormat="1" applyFont="1" applyBorder="1" applyAlignment="1">
      <alignment horizontal="center" vertical="center" wrapText="1"/>
    </xf>
    <xf numFmtId="0" fontId="13" fillId="0" borderId="68" xfId="0" applyFont="1" applyBorder="1" applyAlignment="1">
      <alignment horizontal="center" vertical="center" wrapText="1"/>
    </xf>
    <xf numFmtId="1" fontId="12" fillId="0" borderId="69" xfId="0" applyNumberFormat="1" applyFont="1" applyBorder="1" applyAlignment="1">
      <alignment horizontal="center" vertical="center" wrapText="1"/>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3" fillId="0" borderId="33"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40" xfId="0" applyFont="1" applyBorder="1" applyAlignment="1">
      <alignment horizontal="center" vertical="center" wrapText="1"/>
    </xf>
    <xf numFmtId="1" fontId="12" fillId="0" borderId="34" xfId="0" applyNumberFormat="1" applyFont="1" applyBorder="1" applyAlignment="1">
      <alignment horizontal="center" vertical="center" wrapText="1"/>
    </xf>
    <xf numFmtId="1" fontId="12" fillId="0" borderId="37" xfId="0" applyNumberFormat="1" applyFont="1" applyBorder="1" applyAlignment="1">
      <alignment horizontal="center" vertical="center" wrapText="1"/>
    </xf>
    <xf numFmtId="1" fontId="12" fillId="0" borderId="41" xfId="0" applyNumberFormat="1" applyFont="1" applyBorder="1" applyAlignment="1">
      <alignment horizontal="center" vertical="center" wrapText="1"/>
    </xf>
    <xf numFmtId="0" fontId="11" fillId="0" borderId="43"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62" xfId="0" applyFont="1" applyFill="1" applyBorder="1" applyAlignment="1">
      <alignment horizontal="center" vertical="center" wrapText="1"/>
    </xf>
    <xf numFmtId="0" fontId="13" fillId="0" borderId="44" xfId="0" applyFont="1" applyBorder="1" applyAlignment="1">
      <alignment horizontal="center" vertical="center" wrapText="1"/>
    </xf>
    <xf numFmtId="0" fontId="13" fillId="0" borderId="21" xfId="0" applyFont="1" applyBorder="1" applyAlignment="1">
      <alignment horizontal="center" vertical="center" wrapText="1"/>
    </xf>
    <xf numFmtId="1" fontId="12" fillId="0" borderId="45" xfId="0" applyNumberFormat="1" applyFont="1" applyBorder="1" applyAlignment="1">
      <alignment horizontal="center" vertical="center" wrapText="1"/>
    </xf>
    <xf numFmtId="1" fontId="12" fillId="0" borderId="22" xfId="0" applyNumberFormat="1" applyFont="1" applyBorder="1" applyAlignment="1">
      <alignment horizontal="center" vertical="center" wrapText="1"/>
    </xf>
    <xf numFmtId="0" fontId="13" fillId="0" borderId="48" xfId="0" applyFont="1" applyBorder="1" applyAlignment="1">
      <alignment horizontal="center" vertical="center" wrapText="1"/>
    </xf>
    <xf numFmtId="0" fontId="13" fillId="0" borderId="51" xfId="0" applyFont="1" applyBorder="1" applyAlignment="1">
      <alignment horizontal="center" vertical="center" wrapText="1"/>
    </xf>
    <xf numFmtId="1" fontId="12" fillId="0" borderId="49" xfId="0" applyNumberFormat="1" applyFont="1" applyBorder="1" applyAlignment="1">
      <alignment horizontal="center" vertical="center" wrapText="1"/>
    </xf>
    <xf numFmtId="1" fontId="12" fillId="0" borderId="52" xfId="0" applyNumberFormat="1" applyFont="1" applyBorder="1" applyAlignment="1">
      <alignment horizontal="center" vertical="center" wrapText="1"/>
    </xf>
    <xf numFmtId="0" fontId="11" fillId="0" borderId="21" xfId="0" applyFont="1" applyFill="1" applyBorder="1" applyAlignment="1">
      <alignment horizontal="center" vertical="center" wrapText="1"/>
    </xf>
    <xf numFmtId="0" fontId="11" fillId="0" borderId="39" xfId="0" applyFont="1" applyFill="1" applyBorder="1" applyAlignment="1">
      <alignment horizontal="center" vertical="center" wrapText="1"/>
    </xf>
    <xf numFmtId="1" fontId="12" fillId="0" borderId="21" xfId="0" applyNumberFormat="1" applyFont="1" applyBorder="1" applyAlignment="1">
      <alignment horizontal="center" vertical="center" wrapText="1"/>
    </xf>
    <xf numFmtId="1" fontId="12" fillId="0" borderId="39" xfId="0" applyNumberFormat="1" applyFont="1" applyBorder="1" applyAlignment="1">
      <alignment horizontal="center" vertical="center" wrapText="1"/>
    </xf>
    <xf numFmtId="0" fontId="13" fillId="0" borderId="25" xfId="0" applyFont="1" applyBorder="1" applyAlignment="1">
      <alignment horizontal="center" vertical="center" wrapText="1"/>
    </xf>
    <xf numFmtId="1" fontId="12" fillId="0" borderId="26" xfId="0" applyNumberFormat="1" applyFont="1" applyBorder="1" applyAlignment="1">
      <alignment horizontal="center" vertical="center" wrapText="1"/>
    </xf>
    <xf numFmtId="0" fontId="13" fillId="0" borderId="29" xfId="0" applyFont="1" applyBorder="1" applyAlignment="1">
      <alignment horizontal="center" vertical="center" wrapText="1"/>
    </xf>
    <xf numFmtId="1" fontId="12" fillId="0" borderId="30" xfId="0" applyNumberFormat="1" applyFont="1" applyBorder="1" applyAlignment="1">
      <alignment horizontal="center" vertical="center" wrapText="1"/>
    </xf>
    <xf numFmtId="1" fontId="12" fillId="11" borderId="22" xfId="0" applyNumberFormat="1" applyFont="1" applyFill="1" applyBorder="1" applyAlignment="1">
      <alignment horizontal="center" vertical="center" wrapText="1"/>
    </xf>
    <xf numFmtId="0" fontId="3" fillId="2" borderId="0"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2"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1" fontId="5" fillId="0" borderId="90" xfId="0" applyNumberFormat="1" applyFont="1" applyBorder="1" applyAlignment="1">
      <alignment horizontal="center" vertical="center"/>
    </xf>
    <xf numFmtId="1" fontId="5" fillId="0" borderId="91" xfId="0" applyNumberFormat="1" applyFont="1" applyBorder="1" applyAlignment="1">
      <alignment horizontal="center" vertical="center"/>
    </xf>
    <xf numFmtId="1" fontId="5" fillId="0" borderId="92" xfId="0" applyNumberFormat="1" applyFont="1" applyBorder="1" applyAlignment="1">
      <alignment horizontal="center" vertical="center"/>
    </xf>
    <xf numFmtId="0" fontId="8" fillId="11" borderId="5" xfId="0" applyFont="1" applyFill="1" applyBorder="1" applyAlignment="1">
      <alignment vertical="top" wrapText="1"/>
    </xf>
    <xf numFmtId="0" fontId="8" fillId="11" borderId="100" xfId="0" applyFont="1" applyFill="1" applyBorder="1" applyAlignment="1">
      <alignment vertical="top" wrapText="1"/>
    </xf>
    <xf numFmtId="0" fontId="1" fillId="0" borderId="5" xfId="0" applyFont="1" applyBorder="1" applyAlignment="1">
      <alignment vertical="top" wrapText="1"/>
    </xf>
    <xf numFmtId="0" fontId="1" fillId="0" borderId="100" xfId="0" applyFont="1" applyBorder="1" applyAlignment="1">
      <alignment vertical="top" wrapText="1"/>
    </xf>
    <xf numFmtId="0" fontId="0" fillId="0" borderId="96" xfId="0" applyBorder="1" applyAlignment="1">
      <alignment horizontal="center"/>
    </xf>
    <xf numFmtId="0" fontId="0" fillId="0" borderId="99" xfId="0" applyBorder="1" applyAlignment="1">
      <alignment horizontal="center"/>
    </xf>
    <xf numFmtId="0" fontId="2" fillId="0" borderId="94" xfId="0" applyFont="1" applyBorder="1" applyAlignment="1">
      <alignment horizontal="left" vertical="top" wrapText="1"/>
    </xf>
    <xf numFmtId="0" fontId="2" fillId="0" borderId="95"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7" xfId="0" applyFont="1" applyBorder="1" applyAlignment="1">
      <alignment horizontal="center" vertical="center"/>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0" fillId="0" borderId="97" xfId="0" applyBorder="1" applyAlignment="1">
      <alignment horizontal="center"/>
    </xf>
    <xf numFmtId="0" fontId="0" fillId="0" borderId="98" xfId="0" applyBorder="1" applyAlignment="1">
      <alignment horizontal="center"/>
    </xf>
    <xf numFmtId="0" fontId="3" fillId="2" borderId="83" xfId="0" applyFont="1" applyFill="1" applyBorder="1" applyAlignment="1">
      <alignment horizontal="center" vertical="center"/>
    </xf>
  </cellXfs>
  <cellStyles count="1">
    <cellStyle name="Normal" xfId="0" builtinId="0"/>
  </cellStyles>
  <dxfs count="8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54"/>
  <sheetViews>
    <sheetView tabSelected="1" topLeftCell="B1" zoomScale="85" zoomScaleNormal="85" zoomScaleSheetLayoutView="100" workbookViewId="0">
      <selection activeCell="H22" sqref="H22"/>
    </sheetView>
  </sheetViews>
  <sheetFormatPr baseColWidth="10" defaultRowHeight="15" x14ac:dyDescent="0.25"/>
  <cols>
    <col min="1" max="1" width="0.85546875" customWidth="1"/>
    <col min="2" max="2" width="17.140625" customWidth="1"/>
    <col min="3" max="3" width="15.7109375" customWidth="1"/>
    <col min="4" max="4" width="15.42578125" customWidth="1"/>
    <col min="5" max="5" width="16" customWidth="1"/>
    <col min="6" max="6" width="12.7109375" customWidth="1"/>
    <col min="7" max="7" width="35.5703125" customWidth="1"/>
    <col min="8" max="8" width="33.85546875" customWidth="1"/>
    <col min="9" max="9" width="162.28515625" customWidth="1"/>
    <col min="10" max="10" width="0.5703125" customWidth="1"/>
    <col min="11" max="11" width="13.7109375" customWidth="1"/>
    <col min="14" max="14" width="76.7109375" customWidth="1"/>
  </cols>
  <sheetData>
    <row r="1" spans="1:10" ht="5.25" customHeight="1" thickBot="1" x14ac:dyDescent="0.3"/>
    <row r="2" spans="1:10" ht="3.75" customHeight="1" x14ac:dyDescent="0.25">
      <c r="B2" s="32"/>
      <c r="C2" s="33"/>
      <c r="D2" s="33"/>
      <c r="E2" s="33"/>
      <c r="F2" s="34"/>
      <c r="G2" s="34"/>
      <c r="H2" s="33"/>
      <c r="I2" s="33"/>
      <c r="J2" s="35"/>
    </row>
    <row r="3" spans="1:10" ht="27" x14ac:dyDescent="0.25">
      <c r="B3" s="149" t="s">
        <v>134</v>
      </c>
      <c r="C3" s="149"/>
      <c r="D3" s="149"/>
      <c r="E3" s="149"/>
      <c r="F3" s="149"/>
      <c r="G3" s="149"/>
      <c r="H3" s="149"/>
      <c r="I3" s="149"/>
      <c r="J3" s="37"/>
    </row>
    <row r="4" spans="1:10" ht="11.25" customHeight="1" thickBot="1" x14ac:dyDescent="0.3">
      <c r="A4">
        <v>0</v>
      </c>
      <c r="B4" s="1"/>
      <c r="C4" s="2"/>
      <c r="D4" s="2"/>
      <c r="E4" s="2"/>
      <c r="F4" s="3"/>
      <c r="G4" s="3"/>
      <c r="H4" s="2"/>
      <c r="I4" s="2"/>
      <c r="J4" s="38"/>
    </row>
    <row r="5" spans="1:10" ht="23.25" x14ac:dyDescent="0.25">
      <c r="B5" s="150" t="s">
        <v>0</v>
      </c>
      <c r="C5" s="151"/>
      <c r="D5" s="151"/>
      <c r="E5" s="151"/>
      <c r="F5" s="152" t="s">
        <v>1</v>
      </c>
      <c r="G5" s="153"/>
      <c r="H5" s="153"/>
      <c r="I5" s="154"/>
      <c r="J5" s="38"/>
    </row>
    <row r="6" spans="1:10" ht="24" thickBot="1" x14ac:dyDescent="0.3">
      <c r="B6" s="155" t="s">
        <v>125</v>
      </c>
      <c r="C6" s="156"/>
      <c r="D6" s="156"/>
      <c r="E6" s="156"/>
      <c r="F6" s="157">
        <f>IF(SUM(H21:H139)=0,"",AVERAGE(H21:H139))</f>
        <v>98.672268907563023</v>
      </c>
      <c r="G6" s="158"/>
      <c r="H6" s="158"/>
      <c r="I6" s="159"/>
      <c r="J6" s="38"/>
    </row>
    <row r="7" spans="1:10" ht="15.75" x14ac:dyDescent="0.25">
      <c r="B7" s="1"/>
      <c r="C7" s="2" t="s">
        <v>2</v>
      </c>
      <c r="D7" s="2"/>
      <c r="E7" s="2"/>
      <c r="F7" s="2"/>
      <c r="G7" s="2"/>
      <c r="H7" s="2"/>
      <c r="I7" s="2"/>
      <c r="J7" s="39"/>
    </row>
    <row r="8" spans="1:10" ht="11.25" customHeight="1" x14ac:dyDescent="0.25">
      <c r="B8" s="1"/>
      <c r="C8" s="2"/>
      <c r="D8" s="2"/>
      <c r="E8" s="2"/>
      <c r="F8" s="2"/>
      <c r="G8" s="2"/>
      <c r="H8" s="2"/>
      <c r="I8" s="2"/>
      <c r="J8" s="39"/>
    </row>
    <row r="9" spans="1:10" ht="27" customHeight="1" x14ac:dyDescent="0.25">
      <c r="D9" s="4" t="s">
        <v>3</v>
      </c>
      <c r="F9" s="4" t="s">
        <v>4</v>
      </c>
      <c r="G9" s="166" t="s">
        <v>5</v>
      </c>
      <c r="H9" s="167"/>
      <c r="I9" s="167"/>
      <c r="J9" s="40"/>
    </row>
    <row r="10" spans="1:10" ht="15" customHeight="1" x14ac:dyDescent="0.25">
      <c r="D10" s="5">
        <v>0</v>
      </c>
      <c r="F10" s="6"/>
      <c r="G10" s="168" t="s">
        <v>6</v>
      </c>
      <c r="H10" s="169"/>
      <c r="I10" s="169"/>
      <c r="J10" s="41"/>
    </row>
    <row r="11" spans="1:10" ht="15" customHeight="1" x14ac:dyDescent="0.25">
      <c r="D11" s="121" t="s">
        <v>123</v>
      </c>
      <c r="F11" s="7"/>
      <c r="G11" s="170" t="s">
        <v>7</v>
      </c>
      <c r="H11" s="171"/>
      <c r="I11" s="171"/>
      <c r="J11" s="41"/>
    </row>
    <row r="12" spans="1:10" ht="15" customHeight="1" x14ac:dyDescent="0.25">
      <c r="D12" s="122"/>
      <c r="F12" s="7"/>
      <c r="G12" s="170" t="s">
        <v>158</v>
      </c>
      <c r="H12" s="171"/>
      <c r="I12" s="171"/>
      <c r="J12" s="42"/>
    </row>
    <row r="13" spans="1:10" ht="15" customHeight="1" x14ac:dyDescent="0.25">
      <c r="D13" s="121" t="s">
        <v>8</v>
      </c>
      <c r="F13" s="8"/>
      <c r="G13" s="170" t="s">
        <v>9</v>
      </c>
      <c r="H13" s="171"/>
      <c r="I13" s="171"/>
      <c r="J13" s="41"/>
    </row>
    <row r="14" spans="1:10" ht="15" customHeight="1" x14ac:dyDescent="0.25">
      <c r="D14" s="122"/>
      <c r="F14" s="8"/>
      <c r="G14" s="170" t="s">
        <v>10</v>
      </c>
      <c r="H14" s="171"/>
      <c r="I14" s="171"/>
      <c r="J14" s="42"/>
    </row>
    <row r="15" spans="1:10" ht="15" customHeight="1" x14ac:dyDescent="0.25">
      <c r="D15" s="121" t="s">
        <v>11</v>
      </c>
      <c r="F15" s="9"/>
      <c r="G15" s="170" t="s">
        <v>12</v>
      </c>
      <c r="H15" s="171"/>
      <c r="I15" s="171"/>
      <c r="J15" s="41"/>
    </row>
    <row r="16" spans="1:10" ht="15" customHeight="1" x14ac:dyDescent="0.25">
      <c r="D16" s="122"/>
      <c r="F16" s="10"/>
      <c r="G16" s="170" t="s">
        <v>13</v>
      </c>
      <c r="H16" s="171"/>
      <c r="I16" s="171"/>
      <c r="J16" s="42"/>
    </row>
    <row r="17" spans="2:12" ht="15" customHeight="1" x14ac:dyDescent="0.25">
      <c r="D17" s="121" t="s">
        <v>14</v>
      </c>
      <c r="F17" s="11"/>
      <c r="G17" s="170" t="s">
        <v>15</v>
      </c>
      <c r="H17" s="171"/>
      <c r="I17" s="171"/>
      <c r="J17" s="41"/>
    </row>
    <row r="18" spans="2:12" ht="15" customHeight="1" x14ac:dyDescent="0.25">
      <c r="D18" s="172"/>
      <c r="F18" s="12"/>
      <c r="G18" s="173" t="s">
        <v>16</v>
      </c>
      <c r="H18" s="174"/>
      <c r="I18" s="174"/>
      <c r="J18" s="42"/>
    </row>
    <row r="19" spans="2:12" ht="16.5" thickBot="1" x14ac:dyDescent="0.3">
      <c r="B19" s="1"/>
      <c r="C19" s="2"/>
      <c r="D19" s="2"/>
      <c r="E19" s="2"/>
      <c r="F19" s="3"/>
      <c r="G19" s="3"/>
      <c r="H19" s="2"/>
      <c r="I19" s="2"/>
      <c r="J19" s="38"/>
    </row>
    <row r="20" spans="2:12" ht="60.75" customHeight="1" thickBot="1" x14ac:dyDescent="0.3">
      <c r="B20" s="28" t="s">
        <v>17</v>
      </c>
      <c r="C20" s="29" t="s">
        <v>18</v>
      </c>
      <c r="D20" s="29" t="s">
        <v>19</v>
      </c>
      <c r="E20" s="29" t="s">
        <v>18</v>
      </c>
      <c r="F20" s="50" t="s">
        <v>124</v>
      </c>
      <c r="G20" s="50" t="s">
        <v>132</v>
      </c>
      <c r="H20" s="59" t="s">
        <v>133</v>
      </c>
      <c r="I20" s="30" t="s">
        <v>278</v>
      </c>
      <c r="J20" s="38"/>
    </row>
    <row r="21" spans="2:12" ht="85.5" x14ac:dyDescent="0.25">
      <c r="B21" s="140" t="s">
        <v>20</v>
      </c>
      <c r="C21" s="142">
        <f>IF(SUM(H21:H45)=0,"",AVERAGE(H21:H45))</f>
        <v>95.56</v>
      </c>
      <c r="D21" s="133" t="s">
        <v>21</v>
      </c>
      <c r="E21" s="135">
        <f>IF(SUM(H21:H25)=0,"",AVERAGE(H21:H25))</f>
        <v>100</v>
      </c>
      <c r="F21" s="48">
        <v>1</v>
      </c>
      <c r="G21" s="13" t="s">
        <v>204</v>
      </c>
      <c r="H21" s="58">
        <v>100</v>
      </c>
      <c r="I21" s="62" t="s">
        <v>147</v>
      </c>
      <c r="J21" s="38"/>
    </row>
    <row r="22" spans="2:12" ht="138.75" customHeight="1" x14ac:dyDescent="0.25">
      <c r="B22" s="140"/>
      <c r="C22" s="142"/>
      <c r="D22" s="133"/>
      <c r="E22" s="135"/>
      <c r="F22" s="49">
        <v>2</v>
      </c>
      <c r="G22" s="14" t="s">
        <v>22</v>
      </c>
      <c r="H22" s="58">
        <v>100</v>
      </c>
      <c r="I22" s="62" t="s">
        <v>159</v>
      </c>
      <c r="J22" s="38"/>
    </row>
    <row r="23" spans="2:12" ht="139.5" customHeight="1" x14ac:dyDescent="0.25">
      <c r="B23" s="140"/>
      <c r="C23" s="142"/>
      <c r="D23" s="133"/>
      <c r="E23" s="135"/>
      <c r="F23" s="48">
        <v>3</v>
      </c>
      <c r="G23" s="14" t="s">
        <v>23</v>
      </c>
      <c r="H23" s="58">
        <v>100</v>
      </c>
      <c r="I23" s="62" t="s">
        <v>279</v>
      </c>
      <c r="J23" s="38"/>
    </row>
    <row r="24" spans="2:12" ht="71.25" x14ac:dyDescent="0.25">
      <c r="B24" s="140"/>
      <c r="C24" s="142"/>
      <c r="D24" s="133"/>
      <c r="E24" s="135"/>
      <c r="F24" s="49">
        <v>4</v>
      </c>
      <c r="G24" s="14" t="s">
        <v>205</v>
      </c>
      <c r="H24" s="58">
        <v>100</v>
      </c>
      <c r="I24" s="62" t="s">
        <v>280</v>
      </c>
      <c r="J24" s="38"/>
    </row>
    <row r="25" spans="2:12" ht="42.75" x14ac:dyDescent="0.25">
      <c r="B25" s="140"/>
      <c r="C25" s="142"/>
      <c r="D25" s="144"/>
      <c r="E25" s="145"/>
      <c r="F25" s="48">
        <v>5</v>
      </c>
      <c r="G25" s="15" t="s">
        <v>24</v>
      </c>
      <c r="H25" s="58">
        <v>100</v>
      </c>
      <c r="I25" s="63" t="s">
        <v>249</v>
      </c>
      <c r="J25" s="38"/>
    </row>
    <row r="26" spans="2:12" ht="42.75" x14ac:dyDescent="0.25">
      <c r="B26" s="140"/>
      <c r="C26" s="142"/>
      <c r="D26" s="133" t="s">
        <v>25</v>
      </c>
      <c r="E26" s="148">
        <f>IF(SUM(H26:H29)=0,"",AVERAGE(H26:H29))</f>
        <v>100</v>
      </c>
      <c r="F26" s="49">
        <v>6</v>
      </c>
      <c r="G26" s="13" t="s">
        <v>26</v>
      </c>
      <c r="H26" s="58">
        <v>100</v>
      </c>
      <c r="I26" s="62" t="s">
        <v>148</v>
      </c>
      <c r="J26" s="38"/>
    </row>
    <row r="27" spans="2:12" ht="191.25" customHeight="1" x14ac:dyDescent="0.25">
      <c r="B27" s="140"/>
      <c r="C27" s="142"/>
      <c r="D27" s="133"/>
      <c r="E27" s="148"/>
      <c r="F27" s="48">
        <v>7</v>
      </c>
      <c r="G27" s="14" t="s">
        <v>27</v>
      </c>
      <c r="H27" s="58">
        <v>100</v>
      </c>
      <c r="I27" s="64" t="s">
        <v>161</v>
      </c>
      <c r="J27" s="38"/>
    </row>
    <row r="28" spans="2:12" ht="110.25" customHeight="1" x14ac:dyDescent="0.25">
      <c r="B28" s="140"/>
      <c r="C28" s="142"/>
      <c r="D28" s="133"/>
      <c r="E28" s="148"/>
      <c r="F28" s="49">
        <v>8</v>
      </c>
      <c r="G28" s="14" t="s">
        <v>207</v>
      </c>
      <c r="H28" s="58">
        <v>100</v>
      </c>
      <c r="I28" s="62" t="s">
        <v>208</v>
      </c>
      <c r="J28" s="38"/>
    </row>
    <row r="29" spans="2:12" ht="42.75" x14ac:dyDescent="0.25">
      <c r="B29" s="140"/>
      <c r="C29" s="142"/>
      <c r="D29" s="133"/>
      <c r="E29" s="148"/>
      <c r="F29" s="48">
        <v>9</v>
      </c>
      <c r="G29" s="16" t="s">
        <v>28</v>
      </c>
      <c r="H29" s="58">
        <v>100</v>
      </c>
      <c r="I29" s="62" t="s">
        <v>268</v>
      </c>
      <c r="J29" s="38"/>
    </row>
    <row r="30" spans="2:12" ht="99.75" x14ac:dyDescent="0.25">
      <c r="B30" s="140"/>
      <c r="C30" s="142"/>
      <c r="D30" s="146" t="s">
        <v>29</v>
      </c>
      <c r="E30" s="147">
        <f>IF(SUM(H30:H34)=0,"",AVERAGE(H30:H34))</f>
        <v>100</v>
      </c>
      <c r="F30" s="49">
        <v>10</v>
      </c>
      <c r="G30" s="17" t="s">
        <v>30</v>
      </c>
      <c r="H30" s="58">
        <v>100</v>
      </c>
      <c r="I30" s="63" t="s">
        <v>250</v>
      </c>
      <c r="J30" s="38"/>
    </row>
    <row r="31" spans="2:12" ht="89.25" customHeight="1" x14ac:dyDescent="0.25">
      <c r="B31" s="140"/>
      <c r="C31" s="142"/>
      <c r="D31" s="133"/>
      <c r="E31" s="135"/>
      <c r="F31" s="48">
        <v>11</v>
      </c>
      <c r="G31" s="14" t="s">
        <v>162</v>
      </c>
      <c r="H31" s="58">
        <v>100</v>
      </c>
      <c r="I31" s="65" t="s">
        <v>163</v>
      </c>
      <c r="J31" s="38"/>
    </row>
    <row r="32" spans="2:12" ht="114" x14ac:dyDescent="0.25">
      <c r="B32" s="140"/>
      <c r="C32" s="142"/>
      <c r="D32" s="133"/>
      <c r="E32" s="135"/>
      <c r="F32" s="49">
        <v>12</v>
      </c>
      <c r="G32" s="14" t="s">
        <v>209</v>
      </c>
      <c r="H32" s="58">
        <v>100</v>
      </c>
      <c r="I32" s="66" t="s">
        <v>276</v>
      </c>
      <c r="J32" s="38"/>
      <c r="L32" s="61"/>
    </row>
    <row r="33" spans="2:12" ht="228" customHeight="1" x14ac:dyDescent="0.25">
      <c r="B33" s="140"/>
      <c r="C33" s="142"/>
      <c r="D33" s="133"/>
      <c r="E33" s="135"/>
      <c r="F33" s="48">
        <v>13</v>
      </c>
      <c r="G33" s="14" t="s">
        <v>164</v>
      </c>
      <c r="H33" s="58">
        <v>100</v>
      </c>
      <c r="I33" s="63" t="s">
        <v>154</v>
      </c>
      <c r="J33" s="38"/>
      <c r="L33" s="61"/>
    </row>
    <row r="34" spans="2:12" ht="117.75" customHeight="1" x14ac:dyDescent="0.25">
      <c r="B34" s="140"/>
      <c r="C34" s="142"/>
      <c r="D34" s="144"/>
      <c r="E34" s="145"/>
      <c r="F34" s="49">
        <v>14</v>
      </c>
      <c r="G34" s="18" t="s">
        <v>31</v>
      </c>
      <c r="H34" s="58">
        <v>100</v>
      </c>
      <c r="I34" s="67" t="s">
        <v>155</v>
      </c>
      <c r="J34" s="38"/>
      <c r="L34" s="60"/>
    </row>
    <row r="35" spans="2:12" ht="42.75" x14ac:dyDescent="0.25">
      <c r="B35" s="140"/>
      <c r="C35" s="142"/>
      <c r="D35" s="133" t="s">
        <v>32</v>
      </c>
      <c r="E35" s="135">
        <f>IF(SUM(H35:H40)=0,"",AVERAGE(H35:H40))</f>
        <v>81.5</v>
      </c>
      <c r="F35" s="48">
        <v>15</v>
      </c>
      <c r="G35" s="13" t="s">
        <v>33</v>
      </c>
      <c r="H35" s="58">
        <v>100</v>
      </c>
      <c r="I35" s="62" t="s">
        <v>150</v>
      </c>
      <c r="J35" s="38"/>
    </row>
    <row r="36" spans="2:12" ht="85.5" x14ac:dyDescent="0.25">
      <c r="B36" s="140"/>
      <c r="C36" s="142"/>
      <c r="D36" s="133"/>
      <c r="E36" s="135"/>
      <c r="F36" s="49">
        <v>16</v>
      </c>
      <c r="G36" s="14" t="s">
        <v>34</v>
      </c>
      <c r="H36" s="58">
        <v>0</v>
      </c>
      <c r="I36" s="62" t="s">
        <v>281</v>
      </c>
      <c r="J36" s="38"/>
      <c r="K36" s="69"/>
    </row>
    <row r="37" spans="2:12" ht="378" customHeight="1" x14ac:dyDescent="0.25">
      <c r="B37" s="140"/>
      <c r="C37" s="142"/>
      <c r="D37" s="133"/>
      <c r="E37" s="135"/>
      <c r="F37" s="48">
        <v>17</v>
      </c>
      <c r="G37" s="14" t="s">
        <v>35</v>
      </c>
      <c r="H37" s="58">
        <v>89</v>
      </c>
      <c r="I37" s="62" t="s">
        <v>269</v>
      </c>
      <c r="J37" s="38"/>
      <c r="L37" s="61"/>
    </row>
    <row r="38" spans="2:12" ht="57" x14ac:dyDescent="0.25">
      <c r="B38" s="140"/>
      <c r="C38" s="142"/>
      <c r="D38" s="133"/>
      <c r="E38" s="135"/>
      <c r="F38" s="49">
        <v>18</v>
      </c>
      <c r="G38" s="14" t="s">
        <v>210</v>
      </c>
      <c r="H38" s="58">
        <v>100</v>
      </c>
      <c r="I38" s="64" t="s">
        <v>165</v>
      </c>
      <c r="J38" s="38"/>
    </row>
    <row r="39" spans="2:12" ht="85.5" x14ac:dyDescent="0.25">
      <c r="B39" s="140"/>
      <c r="C39" s="142"/>
      <c r="D39" s="133"/>
      <c r="E39" s="135"/>
      <c r="F39" s="48">
        <v>19</v>
      </c>
      <c r="G39" s="14" t="s">
        <v>36</v>
      </c>
      <c r="H39" s="58">
        <v>100</v>
      </c>
      <c r="I39" s="62" t="s">
        <v>151</v>
      </c>
      <c r="J39" s="38"/>
    </row>
    <row r="40" spans="2:12" ht="99.75" x14ac:dyDescent="0.25">
      <c r="B40" s="140"/>
      <c r="C40" s="142"/>
      <c r="D40" s="133"/>
      <c r="E40" s="135"/>
      <c r="F40" s="49">
        <v>20</v>
      </c>
      <c r="G40" s="16" t="s">
        <v>37</v>
      </c>
      <c r="H40" s="58">
        <v>100</v>
      </c>
      <c r="I40" s="63" t="s">
        <v>302</v>
      </c>
      <c r="J40" s="38"/>
    </row>
    <row r="41" spans="2:12" ht="199.5" x14ac:dyDescent="0.25">
      <c r="B41" s="140"/>
      <c r="C41" s="142"/>
      <c r="D41" s="123" t="s">
        <v>38</v>
      </c>
      <c r="E41" s="126">
        <f>IF(SUM(H41:H45)=0,"",AVERAGE(H41:H45))</f>
        <v>100</v>
      </c>
      <c r="F41" s="48">
        <v>21</v>
      </c>
      <c r="G41" s="19" t="s">
        <v>211</v>
      </c>
      <c r="H41" s="58">
        <v>100</v>
      </c>
      <c r="I41" s="62" t="s">
        <v>191</v>
      </c>
      <c r="J41" s="38"/>
    </row>
    <row r="42" spans="2:12" ht="85.5" x14ac:dyDescent="0.25">
      <c r="B42" s="140"/>
      <c r="C42" s="142"/>
      <c r="D42" s="124"/>
      <c r="E42" s="127"/>
      <c r="F42" s="49">
        <v>22</v>
      </c>
      <c r="G42" s="20" t="s">
        <v>166</v>
      </c>
      <c r="H42" s="58">
        <v>100</v>
      </c>
      <c r="I42" s="64" t="s">
        <v>282</v>
      </c>
      <c r="J42" s="38"/>
    </row>
    <row r="43" spans="2:12" ht="99.75" x14ac:dyDescent="0.25">
      <c r="B43" s="140"/>
      <c r="C43" s="142"/>
      <c r="D43" s="124"/>
      <c r="E43" s="127"/>
      <c r="F43" s="48">
        <v>23</v>
      </c>
      <c r="G43" s="20" t="s">
        <v>213</v>
      </c>
      <c r="H43" s="58">
        <v>100</v>
      </c>
      <c r="I43" s="64" t="s">
        <v>214</v>
      </c>
      <c r="J43" s="38"/>
    </row>
    <row r="44" spans="2:12" ht="204.75" customHeight="1" x14ac:dyDescent="0.25">
      <c r="B44" s="140"/>
      <c r="C44" s="142"/>
      <c r="D44" s="124"/>
      <c r="E44" s="127"/>
      <c r="F44" s="49">
        <v>24</v>
      </c>
      <c r="G44" s="20" t="s">
        <v>39</v>
      </c>
      <c r="H44" s="58">
        <v>100</v>
      </c>
      <c r="I44" s="64" t="s">
        <v>283</v>
      </c>
      <c r="J44" s="38"/>
    </row>
    <row r="45" spans="2:12" ht="87" customHeight="1" thickBot="1" x14ac:dyDescent="0.3">
      <c r="B45" s="141"/>
      <c r="C45" s="143"/>
      <c r="D45" s="125"/>
      <c r="E45" s="128"/>
      <c r="F45" s="48">
        <v>25</v>
      </c>
      <c r="G45" s="21" t="s">
        <v>40</v>
      </c>
      <c r="H45" s="58">
        <v>100</v>
      </c>
      <c r="I45" s="64" t="s">
        <v>284</v>
      </c>
      <c r="J45" s="38"/>
    </row>
    <row r="46" spans="2:12" ht="409.5" customHeight="1" x14ac:dyDescent="0.25">
      <c r="B46" s="129" t="s">
        <v>41</v>
      </c>
      <c r="C46" s="114">
        <f>IF(SUM(H46:H73)=0,"",AVERAGE(H46:H73))</f>
        <v>99.035714285714292</v>
      </c>
      <c r="D46" s="132" t="s">
        <v>42</v>
      </c>
      <c r="E46" s="134">
        <f>IF(SUM(H46:H50)=0,"",AVERAGE(H46:H50))</f>
        <v>98.8</v>
      </c>
      <c r="F46" s="49">
        <v>26</v>
      </c>
      <c r="G46" s="22" t="s">
        <v>215</v>
      </c>
      <c r="H46" s="58">
        <v>97</v>
      </c>
      <c r="I46" s="62" t="s">
        <v>270</v>
      </c>
      <c r="J46" s="38"/>
      <c r="L46" s="61"/>
    </row>
    <row r="47" spans="2:12" ht="408.75" customHeight="1" x14ac:dyDescent="0.25">
      <c r="B47" s="130"/>
      <c r="C47" s="115"/>
      <c r="D47" s="133"/>
      <c r="E47" s="135"/>
      <c r="F47" s="48">
        <v>27</v>
      </c>
      <c r="G47" s="14" t="s">
        <v>43</v>
      </c>
      <c r="H47" s="58">
        <v>97</v>
      </c>
      <c r="I47" s="62" t="s">
        <v>271</v>
      </c>
      <c r="J47" s="38"/>
      <c r="K47" s="69"/>
      <c r="L47" s="61"/>
    </row>
    <row r="48" spans="2:12" ht="84" customHeight="1" x14ac:dyDescent="0.25">
      <c r="B48" s="130"/>
      <c r="C48" s="115"/>
      <c r="D48" s="133"/>
      <c r="E48" s="135"/>
      <c r="F48" s="49">
        <v>28</v>
      </c>
      <c r="G48" s="14" t="s">
        <v>44</v>
      </c>
      <c r="H48" s="58">
        <v>100</v>
      </c>
      <c r="I48" s="64" t="s">
        <v>141</v>
      </c>
      <c r="J48" s="38"/>
      <c r="L48" s="61"/>
    </row>
    <row r="49" spans="2:12" ht="71.25" customHeight="1" x14ac:dyDescent="0.25">
      <c r="B49" s="130"/>
      <c r="C49" s="115"/>
      <c r="D49" s="133"/>
      <c r="E49" s="135"/>
      <c r="F49" s="48">
        <v>29</v>
      </c>
      <c r="G49" s="14" t="s">
        <v>167</v>
      </c>
      <c r="H49" s="58">
        <v>100</v>
      </c>
      <c r="I49" s="64" t="s">
        <v>168</v>
      </c>
      <c r="J49" s="38"/>
    </row>
    <row r="50" spans="2:12" ht="71.25" x14ac:dyDescent="0.25">
      <c r="B50" s="130"/>
      <c r="C50" s="115"/>
      <c r="D50" s="133"/>
      <c r="E50" s="135"/>
      <c r="F50" s="49">
        <v>30</v>
      </c>
      <c r="G50" s="16" t="s">
        <v>45</v>
      </c>
      <c r="H50" s="58">
        <v>100</v>
      </c>
      <c r="I50" s="64" t="s">
        <v>141</v>
      </c>
      <c r="J50" s="38"/>
      <c r="L50" s="60"/>
    </row>
    <row r="51" spans="2:12" ht="77.25" customHeight="1" x14ac:dyDescent="0.25">
      <c r="B51" s="130"/>
      <c r="C51" s="115"/>
      <c r="D51" s="136" t="s">
        <v>25</v>
      </c>
      <c r="E51" s="138">
        <f>IF(SUM(H51:H55)=0,"",AVERAGE(H51:H55))</f>
        <v>100</v>
      </c>
      <c r="F51" s="48">
        <v>31</v>
      </c>
      <c r="G51" s="23" t="s">
        <v>216</v>
      </c>
      <c r="H51" s="58">
        <v>100</v>
      </c>
      <c r="I51" s="62" t="s">
        <v>217</v>
      </c>
      <c r="J51" s="38"/>
    </row>
    <row r="52" spans="2:12" ht="46.5" customHeight="1" x14ac:dyDescent="0.25">
      <c r="B52" s="130"/>
      <c r="C52" s="115"/>
      <c r="D52" s="133"/>
      <c r="E52" s="135"/>
      <c r="F52" s="49">
        <v>32</v>
      </c>
      <c r="G52" s="14" t="s">
        <v>46</v>
      </c>
      <c r="H52" s="58">
        <v>100</v>
      </c>
      <c r="I52" s="64" t="s">
        <v>218</v>
      </c>
      <c r="J52" s="38"/>
    </row>
    <row r="53" spans="2:12" ht="106.5" customHeight="1" x14ac:dyDescent="0.25">
      <c r="B53" s="130"/>
      <c r="C53" s="115"/>
      <c r="D53" s="133"/>
      <c r="E53" s="135"/>
      <c r="F53" s="48">
        <v>33</v>
      </c>
      <c r="G53" s="14" t="s">
        <v>47</v>
      </c>
      <c r="H53" s="58">
        <v>100</v>
      </c>
      <c r="I53" s="62" t="s">
        <v>169</v>
      </c>
      <c r="J53" s="38"/>
    </row>
    <row r="54" spans="2:12" ht="71.25" x14ac:dyDescent="0.25">
      <c r="B54" s="130"/>
      <c r="C54" s="115"/>
      <c r="D54" s="133"/>
      <c r="E54" s="135"/>
      <c r="F54" s="49">
        <v>34</v>
      </c>
      <c r="G54" s="14" t="s">
        <v>219</v>
      </c>
      <c r="H54" s="58">
        <v>100</v>
      </c>
      <c r="I54" s="64" t="s">
        <v>170</v>
      </c>
      <c r="J54" s="38"/>
    </row>
    <row r="55" spans="2:12" ht="126.75" customHeight="1" x14ac:dyDescent="0.25">
      <c r="B55" s="130"/>
      <c r="C55" s="115"/>
      <c r="D55" s="137"/>
      <c r="E55" s="139"/>
      <c r="F55" s="48">
        <v>35</v>
      </c>
      <c r="G55" s="24" t="s">
        <v>171</v>
      </c>
      <c r="H55" s="58">
        <v>100</v>
      </c>
      <c r="I55" s="64" t="s">
        <v>285</v>
      </c>
      <c r="J55" s="38"/>
    </row>
    <row r="56" spans="2:12" ht="408.75" customHeight="1" x14ac:dyDescent="0.25">
      <c r="B56" s="130"/>
      <c r="C56" s="115"/>
      <c r="D56" s="133" t="s">
        <v>29</v>
      </c>
      <c r="E56" s="135">
        <f>IF(SUM(H56:H59)=0,"",AVERAGE(H56:H59))</f>
        <v>96.5</v>
      </c>
      <c r="F56" s="49">
        <v>36</v>
      </c>
      <c r="G56" s="13" t="s">
        <v>48</v>
      </c>
      <c r="H56" s="58">
        <v>93</v>
      </c>
      <c r="I56" s="62" t="s">
        <v>270</v>
      </c>
      <c r="J56" s="38"/>
      <c r="L56" s="61"/>
    </row>
    <row r="57" spans="2:12" ht="409.5" customHeight="1" x14ac:dyDescent="0.25">
      <c r="B57" s="130"/>
      <c r="C57" s="115"/>
      <c r="D57" s="133"/>
      <c r="E57" s="135"/>
      <c r="F57" s="48">
        <v>37</v>
      </c>
      <c r="G57" s="14" t="s">
        <v>49</v>
      </c>
      <c r="H57" s="58">
        <v>93</v>
      </c>
      <c r="I57" s="62" t="s">
        <v>270</v>
      </c>
      <c r="J57" s="38"/>
      <c r="L57" s="61"/>
    </row>
    <row r="58" spans="2:12" ht="114" x14ac:dyDescent="0.25">
      <c r="B58" s="130"/>
      <c r="C58" s="115"/>
      <c r="D58" s="133"/>
      <c r="E58" s="135"/>
      <c r="F58" s="49">
        <v>38</v>
      </c>
      <c r="G58" s="14" t="s">
        <v>50</v>
      </c>
      <c r="H58" s="58">
        <v>100</v>
      </c>
      <c r="I58" s="68" t="s">
        <v>172</v>
      </c>
      <c r="J58" s="38"/>
    </row>
    <row r="59" spans="2:12" ht="156.75" x14ac:dyDescent="0.25">
      <c r="B59" s="130"/>
      <c r="C59" s="115"/>
      <c r="D59" s="133"/>
      <c r="E59" s="135"/>
      <c r="F59" s="48">
        <v>39</v>
      </c>
      <c r="G59" s="16" t="s">
        <v>221</v>
      </c>
      <c r="H59" s="58">
        <v>100</v>
      </c>
      <c r="I59" s="62" t="s">
        <v>141</v>
      </c>
      <c r="J59" s="38"/>
      <c r="L59" s="60"/>
    </row>
    <row r="60" spans="2:12" ht="73.5" customHeight="1" x14ac:dyDescent="0.25">
      <c r="B60" s="130"/>
      <c r="C60" s="115"/>
      <c r="D60" s="90" t="s">
        <v>32</v>
      </c>
      <c r="E60" s="108">
        <f>IF(SUM(H60:H68)=0,"",AVERAGE(H60:H68))</f>
        <v>99.222222222222229</v>
      </c>
      <c r="F60" s="49">
        <v>40</v>
      </c>
      <c r="G60" s="19" t="s">
        <v>173</v>
      </c>
      <c r="H60" s="58">
        <v>100</v>
      </c>
      <c r="I60" s="64" t="s">
        <v>222</v>
      </c>
      <c r="J60" s="38"/>
    </row>
    <row r="61" spans="2:12" ht="171" customHeight="1" x14ac:dyDescent="0.25">
      <c r="B61" s="130"/>
      <c r="C61" s="115"/>
      <c r="D61" s="91"/>
      <c r="E61" s="109"/>
      <c r="F61" s="48">
        <v>41</v>
      </c>
      <c r="G61" s="20" t="s">
        <v>51</v>
      </c>
      <c r="H61" s="58">
        <v>100</v>
      </c>
      <c r="I61" s="62" t="s">
        <v>142</v>
      </c>
      <c r="J61" s="38"/>
      <c r="L61" s="60"/>
    </row>
    <row r="62" spans="2:12" ht="42.75" x14ac:dyDescent="0.25">
      <c r="B62" s="130"/>
      <c r="C62" s="115"/>
      <c r="D62" s="91"/>
      <c r="E62" s="109"/>
      <c r="F62" s="49">
        <v>42</v>
      </c>
      <c r="G62" s="20" t="s">
        <v>52</v>
      </c>
      <c r="H62" s="58">
        <v>100</v>
      </c>
      <c r="I62" s="64" t="s">
        <v>174</v>
      </c>
      <c r="J62" s="38"/>
    </row>
    <row r="63" spans="2:12" ht="46.5" customHeight="1" x14ac:dyDescent="0.25">
      <c r="B63" s="130"/>
      <c r="C63" s="115"/>
      <c r="D63" s="91"/>
      <c r="E63" s="109"/>
      <c r="F63" s="48">
        <v>43</v>
      </c>
      <c r="G63" s="20" t="s">
        <v>53</v>
      </c>
      <c r="H63" s="58">
        <v>100</v>
      </c>
      <c r="I63" s="64" t="s">
        <v>175</v>
      </c>
      <c r="J63" s="38"/>
    </row>
    <row r="64" spans="2:12" ht="71.25" x14ac:dyDescent="0.25">
      <c r="B64" s="130"/>
      <c r="C64" s="115"/>
      <c r="D64" s="91"/>
      <c r="E64" s="109"/>
      <c r="F64" s="49">
        <v>44</v>
      </c>
      <c r="G64" s="20" t="s">
        <v>54</v>
      </c>
      <c r="H64" s="58">
        <v>100</v>
      </c>
      <c r="I64" s="68" t="s">
        <v>176</v>
      </c>
      <c r="J64" s="38"/>
    </row>
    <row r="65" spans="2:12" ht="42.75" x14ac:dyDescent="0.25">
      <c r="B65" s="130"/>
      <c r="C65" s="115"/>
      <c r="D65" s="91"/>
      <c r="E65" s="109"/>
      <c r="F65" s="48">
        <v>45</v>
      </c>
      <c r="G65" s="20" t="s">
        <v>55</v>
      </c>
      <c r="H65" s="58">
        <v>100</v>
      </c>
      <c r="I65" s="64" t="s">
        <v>177</v>
      </c>
      <c r="J65" s="38"/>
    </row>
    <row r="66" spans="2:12" ht="205.5" customHeight="1" x14ac:dyDescent="0.25">
      <c r="B66" s="130"/>
      <c r="C66" s="115"/>
      <c r="D66" s="91"/>
      <c r="E66" s="109"/>
      <c r="F66" s="49">
        <v>46</v>
      </c>
      <c r="G66" s="20" t="s">
        <v>56</v>
      </c>
      <c r="H66" s="58">
        <v>100</v>
      </c>
      <c r="I66" s="64" t="s">
        <v>135</v>
      </c>
      <c r="J66" s="38"/>
    </row>
    <row r="67" spans="2:12" ht="354.75" customHeight="1" x14ac:dyDescent="0.25">
      <c r="B67" s="130"/>
      <c r="C67" s="115"/>
      <c r="D67" s="91"/>
      <c r="E67" s="109"/>
      <c r="F67" s="48">
        <v>47</v>
      </c>
      <c r="G67" s="20" t="s">
        <v>57</v>
      </c>
      <c r="H67" s="58">
        <v>93</v>
      </c>
      <c r="I67" s="62" t="s">
        <v>270</v>
      </c>
      <c r="J67" s="38"/>
      <c r="L67" s="61"/>
    </row>
    <row r="68" spans="2:12" ht="176.25" customHeight="1" x14ac:dyDescent="0.25">
      <c r="B68" s="130"/>
      <c r="C68" s="115"/>
      <c r="D68" s="92"/>
      <c r="E68" s="110"/>
      <c r="F68" s="49">
        <v>48</v>
      </c>
      <c r="G68" s="25" t="s">
        <v>58</v>
      </c>
      <c r="H68" s="58">
        <v>100</v>
      </c>
      <c r="I68" s="62" t="s">
        <v>277</v>
      </c>
      <c r="J68" s="38"/>
      <c r="L68" s="61"/>
    </row>
    <row r="69" spans="2:12" ht="57" x14ac:dyDescent="0.25">
      <c r="B69" s="130"/>
      <c r="C69" s="115"/>
      <c r="D69" s="84" t="s">
        <v>59</v>
      </c>
      <c r="E69" s="111">
        <f>IF(SUM(H69:H73)=0,"",AVERAGE(H69:H73))</f>
        <v>100</v>
      </c>
      <c r="F69" s="48">
        <v>49</v>
      </c>
      <c r="G69" s="13" t="s">
        <v>60</v>
      </c>
      <c r="H69" s="58">
        <v>100</v>
      </c>
      <c r="I69" s="64" t="s">
        <v>223</v>
      </c>
      <c r="J69" s="38"/>
    </row>
    <row r="70" spans="2:12" ht="85.5" x14ac:dyDescent="0.25">
      <c r="B70" s="130"/>
      <c r="C70" s="115"/>
      <c r="D70" s="85"/>
      <c r="E70" s="112"/>
      <c r="F70" s="49">
        <v>50</v>
      </c>
      <c r="G70" s="14" t="s">
        <v>178</v>
      </c>
      <c r="H70" s="58">
        <v>100</v>
      </c>
      <c r="I70" s="64" t="s">
        <v>194</v>
      </c>
      <c r="J70" s="38"/>
    </row>
    <row r="71" spans="2:12" ht="71.25" x14ac:dyDescent="0.25">
      <c r="B71" s="130"/>
      <c r="C71" s="115"/>
      <c r="D71" s="85"/>
      <c r="E71" s="112"/>
      <c r="F71" s="48">
        <v>51</v>
      </c>
      <c r="G71" s="14" t="s">
        <v>61</v>
      </c>
      <c r="H71" s="58">
        <v>100</v>
      </c>
      <c r="I71" s="62" t="s">
        <v>195</v>
      </c>
      <c r="J71" s="38"/>
    </row>
    <row r="72" spans="2:12" ht="77.25" customHeight="1" x14ac:dyDescent="0.25">
      <c r="B72" s="130"/>
      <c r="C72" s="115"/>
      <c r="D72" s="85"/>
      <c r="E72" s="112"/>
      <c r="F72" s="49">
        <v>52</v>
      </c>
      <c r="G72" s="14" t="s">
        <v>224</v>
      </c>
      <c r="H72" s="58">
        <v>100</v>
      </c>
      <c r="I72" s="62" t="s">
        <v>225</v>
      </c>
      <c r="J72" s="38"/>
    </row>
    <row r="73" spans="2:12" ht="86.25" thickBot="1" x14ac:dyDescent="0.3">
      <c r="B73" s="131"/>
      <c r="C73" s="116"/>
      <c r="D73" s="106"/>
      <c r="E73" s="113"/>
      <c r="F73" s="48">
        <v>53</v>
      </c>
      <c r="G73" s="26" t="s">
        <v>62</v>
      </c>
      <c r="H73" s="58">
        <v>100</v>
      </c>
      <c r="I73" s="64" t="s">
        <v>226</v>
      </c>
      <c r="J73" s="38"/>
    </row>
    <row r="74" spans="2:12" ht="406.5" customHeight="1" x14ac:dyDescent="0.25">
      <c r="B74" s="98" t="s">
        <v>63</v>
      </c>
      <c r="C74" s="114">
        <f>IF(SUM(H74:H96)=0,"",AVERAGE(H74:H96))</f>
        <v>99.434782608695656</v>
      </c>
      <c r="D74" s="104" t="s">
        <v>64</v>
      </c>
      <c r="E74" s="117">
        <f>IF(SUM(H74:H76)=0,"",AVERAGE(H74:H76))</f>
        <v>99</v>
      </c>
      <c r="F74" s="49">
        <v>54</v>
      </c>
      <c r="G74" s="22" t="s">
        <v>65</v>
      </c>
      <c r="H74" s="58">
        <v>97</v>
      </c>
      <c r="I74" s="62" t="s">
        <v>270</v>
      </c>
      <c r="J74" s="38"/>
      <c r="L74" s="61"/>
    </row>
    <row r="75" spans="2:12" ht="42.75" x14ac:dyDescent="0.25">
      <c r="B75" s="99"/>
      <c r="C75" s="115"/>
      <c r="D75" s="85"/>
      <c r="E75" s="112"/>
      <c r="F75" s="48">
        <v>55</v>
      </c>
      <c r="G75" s="14" t="s">
        <v>66</v>
      </c>
      <c r="H75" s="58">
        <v>100</v>
      </c>
      <c r="I75" s="77" t="s">
        <v>286</v>
      </c>
      <c r="J75" s="38"/>
    </row>
    <row r="76" spans="2:12" ht="57" x14ac:dyDescent="0.25">
      <c r="B76" s="99"/>
      <c r="C76" s="115"/>
      <c r="D76" s="86"/>
      <c r="E76" s="118"/>
      <c r="F76" s="49">
        <v>56</v>
      </c>
      <c r="G76" s="16" t="s">
        <v>67</v>
      </c>
      <c r="H76" s="58">
        <v>100</v>
      </c>
      <c r="I76" s="64" t="s">
        <v>179</v>
      </c>
      <c r="J76" s="38"/>
    </row>
    <row r="77" spans="2:12" ht="71.25" x14ac:dyDescent="0.25">
      <c r="B77" s="99"/>
      <c r="C77" s="115"/>
      <c r="D77" s="119" t="s">
        <v>25</v>
      </c>
      <c r="E77" s="120">
        <f>IF(SUM(H77:H78)=0,"",AVERAGE(H77:H78))</f>
        <v>100</v>
      </c>
      <c r="F77" s="48">
        <v>57</v>
      </c>
      <c r="G77" s="27" t="s">
        <v>68</v>
      </c>
      <c r="H77" s="58">
        <v>100</v>
      </c>
      <c r="I77" s="64" t="s">
        <v>180</v>
      </c>
      <c r="J77" s="38"/>
    </row>
    <row r="78" spans="2:12" ht="235.5" customHeight="1" x14ac:dyDescent="0.25">
      <c r="B78" s="99"/>
      <c r="C78" s="115"/>
      <c r="D78" s="119"/>
      <c r="E78" s="120"/>
      <c r="F78" s="49">
        <v>58</v>
      </c>
      <c r="G78" s="27" t="s">
        <v>69</v>
      </c>
      <c r="H78" s="58">
        <v>100</v>
      </c>
      <c r="I78" s="64" t="s">
        <v>287</v>
      </c>
      <c r="J78" s="38"/>
    </row>
    <row r="79" spans="2:12" ht="409.5" customHeight="1" x14ac:dyDescent="0.25">
      <c r="B79" s="99"/>
      <c r="C79" s="115"/>
      <c r="D79" s="84" t="s">
        <v>29</v>
      </c>
      <c r="E79" s="111">
        <f>IF(SUM(H79:H83)=0,"",AVERAGE(H79:H83))</f>
        <v>99.4</v>
      </c>
      <c r="F79" s="48">
        <v>59</v>
      </c>
      <c r="G79" s="13" t="s">
        <v>70</v>
      </c>
      <c r="H79" s="58">
        <v>97</v>
      </c>
      <c r="I79" s="62" t="s">
        <v>270</v>
      </c>
      <c r="J79" s="38"/>
      <c r="L79" s="61"/>
    </row>
    <row r="80" spans="2:12" ht="125.25" customHeight="1" x14ac:dyDescent="0.25">
      <c r="B80" s="99"/>
      <c r="C80" s="115"/>
      <c r="D80" s="85"/>
      <c r="E80" s="112"/>
      <c r="F80" s="49">
        <v>60</v>
      </c>
      <c r="G80" s="14" t="s">
        <v>71</v>
      </c>
      <c r="H80" s="58">
        <v>100</v>
      </c>
      <c r="I80" s="67" t="s">
        <v>288</v>
      </c>
      <c r="J80" s="38"/>
      <c r="L80" s="61"/>
    </row>
    <row r="81" spans="2:12" ht="114.75" customHeight="1" x14ac:dyDescent="0.25">
      <c r="B81" s="99"/>
      <c r="C81" s="115"/>
      <c r="D81" s="85"/>
      <c r="E81" s="112"/>
      <c r="F81" s="48">
        <v>61</v>
      </c>
      <c r="G81" s="14" t="s">
        <v>72</v>
      </c>
      <c r="H81" s="58">
        <v>100</v>
      </c>
      <c r="I81" s="63" t="s">
        <v>289</v>
      </c>
      <c r="J81" s="38"/>
      <c r="L81" s="60"/>
    </row>
    <row r="82" spans="2:12" ht="225" customHeight="1" x14ac:dyDescent="0.25">
      <c r="B82" s="99"/>
      <c r="C82" s="115"/>
      <c r="D82" s="85"/>
      <c r="E82" s="112"/>
      <c r="F82" s="49">
        <v>62</v>
      </c>
      <c r="G82" s="14" t="s">
        <v>73</v>
      </c>
      <c r="H82" s="58">
        <v>100</v>
      </c>
      <c r="I82" s="67" t="s">
        <v>290</v>
      </c>
      <c r="J82" s="38"/>
      <c r="L82" s="60"/>
    </row>
    <row r="83" spans="2:12" ht="114" x14ac:dyDescent="0.25">
      <c r="B83" s="99"/>
      <c r="C83" s="115"/>
      <c r="D83" s="86"/>
      <c r="E83" s="118"/>
      <c r="F83" s="48">
        <v>63</v>
      </c>
      <c r="G83" s="16" t="s">
        <v>74</v>
      </c>
      <c r="H83" s="58">
        <v>100</v>
      </c>
      <c r="I83" s="64" t="s">
        <v>136</v>
      </c>
      <c r="J83" s="38"/>
    </row>
    <row r="84" spans="2:12" ht="171" x14ac:dyDescent="0.25">
      <c r="B84" s="99"/>
      <c r="C84" s="115"/>
      <c r="D84" s="90" t="s">
        <v>32</v>
      </c>
      <c r="E84" s="108">
        <f>IF(SUM(H84:H91)=0,"",AVERAGE(H84:H91))</f>
        <v>99.125</v>
      </c>
      <c r="F84" s="49">
        <v>64</v>
      </c>
      <c r="G84" s="19" t="s">
        <v>75</v>
      </c>
      <c r="H84" s="58">
        <v>100</v>
      </c>
      <c r="I84" s="64" t="s">
        <v>135</v>
      </c>
      <c r="J84" s="38"/>
    </row>
    <row r="85" spans="2:12" ht="42.75" x14ac:dyDescent="0.25">
      <c r="B85" s="99"/>
      <c r="C85" s="115"/>
      <c r="D85" s="91"/>
      <c r="E85" s="109"/>
      <c r="F85" s="48">
        <v>65</v>
      </c>
      <c r="G85" s="20" t="s">
        <v>76</v>
      </c>
      <c r="H85" s="58">
        <v>100</v>
      </c>
      <c r="I85" s="64" t="s">
        <v>291</v>
      </c>
      <c r="J85" s="38"/>
    </row>
    <row r="86" spans="2:12" ht="356.25" x14ac:dyDescent="0.25">
      <c r="B86" s="99"/>
      <c r="C86" s="115"/>
      <c r="D86" s="91"/>
      <c r="E86" s="109"/>
      <c r="F86" s="49">
        <v>66</v>
      </c>
      <c r="G86" s="20" t="s">
        <v>230</v>
      </c>
      <c r="H86" s="58">
        <v>93</v>
      </c>
      <c r="I86" s="62" t="s">
        <v>272</v>
      </c>
      <c r="J86" s="38"/>
      <c r="L86" s="61"/>
    </row>
    <row r="87" spans="2:12" ht="123" customHeight="1" x14ac:dyDescent="0.25">
      <c r="B87" s="99"/>
      <c r="C87" s="115"/>
      <c r="D87" s="91"/>
      <c r="E87" s="109"/>
      <c r="F87" s="48">
        <v>67</v>
      </c>
      <c r="G87" s="20" t="s">
        <v>77</v>
      </c>
      <c r="H87" s="58">
        <v>100</v>
      </c>
      <c r="I87" s="67" t="s">
        <v>273</v>
      </c>
      <c r="J87" s="38"/>
      <c r="L87" s="61"/>
    </row>
    <row r="88" spans="2:12" ht="87" customHeight="1" x14ac:dyDescent="0.25">
      <c r="B88" s="99"/>
      <c r="C88" s="115"/>
      <c r="D88" s="91"/>
      <c r="E88" s="109"/>
      <c r="F88" s="49">
        <v>68</v>
      </c>
      <c r="G88" s="20" t="s">
        <v>78</v>
      </c>
      <c r="H88" s="58">
        <v>100</v>
      </c>
      <c r="I88" s="64" t="s">
        <v>231</v>
      </c>
      <c r="J88" s="38"/>
    </row>
    <row r="89" spans="2:12" ht="143.25" customHeight="1" x14ac:dyDescent="0.25">
      <c r="B89" s="99"/>
      <c r="C89" s="115"/>
      <c r="D89" s="91"/>
      <c r="E89" s="109"/>
      <c r="F89" s="48">
        <v>69</v>
      </c>
      <c r="G89" s="20" t="s">
        <v>79</v>
      </c>
      <c r="H89" s="58">
        <v>100</v>
      </c>
      <c r="I89" s="64" t="s">
        <v>292</v>
      </c>
      <c r="J89" s="38"/>
    </row>
    <row r="90" spans="2:12" ht="99.75" x14ac:dyDescent="0.25">
      <c r="B90" s="99"/>
      <c r="C90" s="115"/>
      <c r="D90" s="91"/>
      <c r="E90" s="109"/>
      <c r="F90" s="49">
        <v>70</v>
      </c>
      <c r="G90" s="20" t="s">
        <v>80</v>
      </c>
      <c r="H90" s="58">
        <v>100</v>
      </c>
      <c r="I90" s="64" t="s">
        <v>184</v>
      </c>
      <c r="J90" s="38"/>
    </row>
    <row r="91" spans="2:12" ht="57" customHeight="1" x14ac:dyDescent="0.25">
      <c r="B91" s="99"/>
      <c r="C91" s="115"/>
      <c r="D91" s="92"/>
      <c r="E91" s="110"/>
      <c r="F91" s="48">
        <v>71</v>
      </c>
      <c r="G91" s="25" t="s">
        <v>185</v>
      </c>
      <c r="H91" s="58">
        <v>100</v>
      </c>
      <c r="I91" s="64" t="s">
        <v>184</v>
      </c>
      <c r="J91" s="38"/>
    </row>
    <row r="92" spans="2:12" ht="85.5" x14ac:dyDescent="0.25">
      <c r="B92" s="99"/>
      <c r="C92" s="115"/>
      <c r="D92" s="84" t="s">
        <v>59</v>
      </c>
      <c r="E92" s="87">
        <f>IF(SUM(H92:H96)=0,"",AVERAGE(H92:H96))</f>
        <v>100</v>
      </c>
      <c r="F92" s="49">
        <v>72</v>
      </c>
      <c r="G92" s="13" t="s">
        <v>81</v>
      </c>
      <c r="H92" s="58">
        <v>100</v>
      </c>
      <c r="I92" s="64" t="s">
        <v>226</v>
      </c>
      <c r="J92" s="38"/>
    </row>
    <row r="93" spans="2:12" ht="117" customHeight="1" x14ac:dyDescent="0.25">
      <c r="B93" s="99"/>
      <c r="C93" s="115"/>
      <c r="D93" s="85"/>
      <c r="E93" s="88"/>
      <c r="F93" s="48">
        <v>73</v>
      </c>
      <c r="G93" s="14" t="s">
        <v>82</v>
      </c>
      <c r="H93" s="58">
        <v>100</v>
      </c>
      <c r="I93" s="64" t="s">
        <v>293</v>
      </c>
      <c r="J93" s="38"/>
    </row>
    <row r="94" spans="2:12" ht="128.25" x14ac:dyDescent="0.25">
      <c r="B94" s="99"/>
      <c r="C94" s="115"/>
      <c r="D94" s="85"/>
      <c r="E94" s="88"/>
      <c r="F94" s="49">
        <v>74</v>
      </c>
      <c r="G94" s="14" t="s">
        <v>83</v>
      </c>
      <c r="H94" s="58">
        <v>100</v>
      </c>
      <c r="I94" s="64" t="s">
        <v>294</v>
      </c>
      <c r="J94" s="38"/>
    </row>
    <row r="95" spans="2:12" ht="72" customHeight="1" x14ac:dyDescent="0.25">
      <c r="B95" s="99"/>
      <c r="C95" s="115"/>
      <c r="D95" s="85"/>
      <c r="E95" s="88"/>
      <c r="F95" s="48">
        <v>75</v>
      </c>
      <c r="G95" s="14" t="s">
        <v>233</v>
      </c>
      <c r="H95" s="58">
        <v>100</v>
      </c>
      <c r="I95" s="64" t="s">
        <v>265</v>
      </c>
      <c r="J95" s="38"/>
    </row>
    <row r="96" spans="2:12" ht="86.25" thickBot="1" x14ac:dyDescent="0.3">
      <c r="B96" s="100"/>
      <c r="C96" s="116"/>
      <c r="D96" s="106"/>
      <c r="E96" s="107"/>
      <c r="F96" s="49">
        <v>76</v>
      </c>
      <c r="G96" s="26" t="s">
        <v>84</v>
      </c>
      <c r="H96" s="58">
        <v>100</v>
      </c>
      <c r="I96" s="64" t="s">
        <v>266</v>
      </c>
      <c r="J96" s="38"/>
    </row>
    <row r="97" spans="2:10" ht="81" customHeight="1" x14ac:dyDescent="0.25">
      <c r="B97" s="98" t="s">
        <v>85</v>
      </c>
      <c r="C97" s="101">
        <f>IF(SUM(H97:H116)=0,"",AVERAGE(H97:H116))</f>
        <v>100</v>
      </c>
      <c r="D97" s="104" t="s">
        <v>86</v>
      </c>
      <c r="E97" s="105">
        <f>IF(SUM(H97:H99)=0,"",AVERAGE(H97:H99))</f>
        <v>100</v>
      </c>
      <c r="F97" s="48">
        <v>77</v>
      </c>
      <c r="G97" s="22" t="s">
        <v>87</v>
      </c>
      <c r="H97" s="58">
        <v>100</v>
      </c>
      <c r="I97" s="64" t="s">
        <v>234</v>
      </c>
      <c r="J97" s="38"/>
    </row>
    <row r="98" spans="2:10" ht="85.5" x14ac:dyDescent="0.25">
      <c r="B98" s="99"/>
      <c r="C98" s="102"/>
      <c r="D98" s="85"/>
      <c r="E98" s="88"/>
      <c r="F98" s="49">
        <v>78</v>
      </c>
      <c r="G98" s="14" t="s">
        <v>88</v>
      </c>
      <c r="H98" s="58">
        <v>100</v>
      </c>
      <c r="I98" s="64" t="s">
        <v>186</v>
      </c>
      <c r="J98" s="38"/>
    </row>
    <row r="99" spans="2:10" ht="57" x14ac:dyDescent="0.25">
      <c r="B99" s="99"/>
      <c r="C99" s="102"/>
      <c r="D99" s="86"/>
      <c r="E99" s="89"/>
      <c r="F99" s="48">
        <v>79</v>
      </c>
      <c r="G99" s="16" t="s">
        <v>89</v>
      </c>
      <c r="H99" s="58">
        <v>100</v>
      </c>
      <c r="I99" s="64" t="s">
        <v>187</v>
      </c>
      <c r="J99" s="38"/>
    </row>
    <row r="100" spans="2:10" ht="85.5" x14ac:dyDescent="0.25">
      <c r="B100" s="99"/>
      <c r="C100" s="102"/>
      <c r="D100" s="90" t="s">
        <v>25</v>
      </c>
      <c r="E100" s="93">
        <f>IF(SUM(H100:H101)=0,"",AVERAGE(H100:H101))</f>
        <v>100</v>
      </c>
      <c r="F100" s="49">
        <v>80</v>
      </c>
      <c r="G100" s="19" t="s">
        <v>235</v>
      </c>
      <c r="H100" s="58">
        <v>100</v>
      </c>
      <c r="I100" s="64" t="s">
        <v>187</v>
      </c>
      <c r="J100" s="38"/>
    </row>
    <row r="101" spans="2:10" ht="142.5" x14ac:dyDescent="0.25">
      <c r="B101" s="99"/>
      <c r="C101" s="102"/>
      <c r="D101" s="92"/>
      <c r="E101" s="95"/>
      <c r="F101" s="48">
        <v>81</v>
      </c>
      <c r="G101" s="25" t="s">
        <v>236</v>
      </c>
      <c r="H101" s="58">
        <v>100</v>
      </c>
      <c r="I101" s="64" t="s">
        <v>237</v>
      </c>
      <c r="J101" s="38"/>
    </row>
    <row r="102" spans="2:10" ht="141.75" customHeight="1" x14ac:dyDescent="0.25">
      <c r="B102" s="99"/>
      <c r="C102" s="102"/>
      <c r="D102" s="84" t="s">
        <v>29</v>
      </c>
      <c r="E102" s="87">
        <f>IF(SUM(H102:H107)=0,"",AVERAGE(H102:H107))</f>
        <v>100</v>
      </c>
      <c r="F102" s="49">
        <v>82</v>
      </c>
      <c r="G102" s="13" t="s">
        <v>238</v>
      </c>
      <c r="H102" s="58">
        <v>100</v>
      </c>
      <c r="I102" s="62" t="s">
        <v>295</v>
      </c>
      <c r="J102" s="38"/>
    </row>
    <row r="103" spans="2:10" ht="71.25" x14ac:dyDescent="0.25">
      <c r="B103" s="99"/>
      <c r="C103" s="102"/>
      <c r="D103" s="85"/>
      <c r="E103" s="88"/>
      <c r="F103" s="48">
        <v>83</v>
      </c>
      <c r="G103" s="14" t="s">
        <v>90</v>
      </c>
      <c r="H103" s="58">
        <v>100</v>
      </c>
      <c r="I103" s="62" t="s">
        <v>143</v>
      </c>
      <c r="J103" s="38"/>
    </row>
    <row r="104" spans="2:10" ht="71.25" x14ac:dyDescent="0.25">
      <c r="B104" s="99"/>
      <c r="C104" s="102"/>
      <c r="D104" s="85"/>
      <c r="E104" s="88"/>
      <c r="F104" s="49">
        <v>84</v>
      </c>
      <c r="G104" s="14" t="s">
        <v>91</v>
      </c>
      <c r="H104" s="58">
        <v>100</v>
      </c>
      <c r="I104" s="62" t="s">
        <v>189</v>
      </c>
      <c r="J104" s="38"/>
    </row>
    <row r="105" spans="2:10" ht="71.25" x14ac:dyDescent="0.25">
      <c r="B105" s="99"/>
      <c r="C105" s="102"/>
      <c r="D105" s="85"/>
      <c r="E105" s="88"/>
      <c r="F105" s="48">
        <v>85</v>
      </c>
      <c r="G105" s="14" t="s">
        <v>92</v>
      </c>
      <c r="H105" s="58">
        <v>100</v>
      </c>
      <c r="I105" s="62" t="s">
        <v>239</v>
      </c>
      <c r="J105" s="38"/>
    </row>
    <row r="106" spans="2:10" ht="62.25" customHeight="1" x14ac:dyDescent="0.25">
      <c r="B106" s="99"/>
      <c r="C106" s="102"/>
      <c r="D106" s="85"/>
      <c r="E106" s="88"/>
      <c r="F106" s="49">
        <v>86</v>
      </c>
      <c r="G106" s="14" t="s">
        <v>93</v>
      </c>
      <c r="H106" s="58">
        <v>100</v>
      </c>
      <c r="I106" s="64" t="s">
        <v>137</v>
      </c>
      <c r="J106" s="38"/>
    </row>
    <row r="107" spans="2:10" ht="95.25" customHeight="1" x14ac:dyDescent="0.25">
      <c r="B107" s="99"/>
      <c r="C107" s="102"/>
      <c r="D107" s="86"/>
      <c r="E107" s="89"/>
      <c r="F107" s="48">
        <v>87</v>
      </c>
      <c r="G107" s="16" t="s">
        <v>94</v>
      </c>
      <c r="H107" s="58">
        <v>100</v>
      </c>
      <c r="I107" s="62" t="s">
        <v>144</v>
      </c>
      <c r="J107" s="38"/>
    </row>
    <row r="108" spans="2:10" ht="57" x14ac:dyDescent="0.25">
      <c r="B108" s="99"/>
      <c r="C108" s="102"/>
      <c r="D108" s="90" t="s">
        <v>32</v>
      </c>
      <c r="E108" s="93">
        <f>IF(SUM(H108:H112)=0,"",AVERAGE(H108:H112))</f>
        <v>100</v>
      </c>
      <c r="F108" s="49">
        <v>88</v>
      </c>
      <c r="G108" s="19" t="s">
        <v>95</v>
      </c>
      <c r="H108" s="58">
        <v>100</v>
      </c>
      <c r="I108" s="64" t="s">
        <v>234</v>
      </c>
      <c r="J108" s="38"/>
    </row>
    <row r="109" spans="2:10" ht="85.5" x14ac:dyDescent="0.25">
      <c r="B109" s="99"/>
      <c r="C109" s="102"/>
      <c r="D109" s="91"/>
      <c r="E109" s="94"/>
      <c r="F109" s="48">
        <v>89</v>
      </c>
      <c r="G109" s="20" t="s">
        <v>96</v>
      </c>
      <c r="H109" s="58">
        <v>100</v>
      </c>
      <c r="I109" s="64" t="s">
        <v>138</v>
      </c>
      <c r="J109" s="38"/>
    </row>
    <row r="110" spans="2:10" ht="56.25" customHeight="1" x14ac:dyDescent="0.25">
      <c r="B110" s="99"/>
      <c r="C110" s="102"/>
      <c r="D110" s="91"/>
      <c r="E110" s="94"/>
      <c r="F110" s="49">
        <v>90</v>
      </c>
      <c r="G110" s="20" t="s">
        <v>97</v>
      </c>
      <c r="H110" s="58">
        <v>100</v>
      </c>
      <c r="I110" s="62" t="s">
        <v>240</v>
      </c>
      <c r="J110" s="38"/>
    </row>
    <row r="111" spans="2:10" ht="66" customHeight="1" x14ac:dyDescent="0.25">
      <c r="B111" s="99"/>
      <c r="C111" s="102"/>
      <c r="D111" s="91"/>
      <c r="E111" s="94"/>
      <c r="F111" s="48">
        <v>91</v>
      </c>
      <c r="G111" s="20" t="s">
        <v>98</v>
      </c>
      <c r="H111" s="58">
        <v>100</v>
      </c>
      <c r="I111" s="64" t="s">
        <v>139</v>
      </c>
      <c r="J111" s="38"/>
    </row>
    <row r="112" spans="2:10" ht="57" x14ac:dyDescent="0.25">
      <c r="B112" s="99"/>
      <c r="C112" s="102"/>
      <c r="D112" s="92"/>
      <c r="E112" s="95"/>
      <c r="F112" s="49">
        <v>92</v>
      </c>
      <c r="G112" s="25" t="s">
        <v>99</v>
      </c>
      <c r="H112" s="58">
        <v>100</v>
      </c>
      <c r="I112" s="64" t="s">
        <v>139</v>
      </c>
      <c r="J112" s="38"/>
    </row>
    <row r="113" spans="2:10" ht="76.5" customHeight="1" x14ac:dyDescent="0.25">
      <c r="B113" s="99"/>
      <c r="C113" s="102"/>
      <c r="D113" s="84" t="s">
        <v>59</v>
      </c>
      <c r="E113" s="87">
        <f>IF(SUM(H113:H116)=0,"",AVERAGE(H113:H116))</f>
        <v>100</v>
      </c>
      <c r="F113" s="48">
        <v>93</v>
      </c>
      <c r="G113" s="13" t="s">
        <v>241</v>
      </c>
      <c r="H113" s="58">
        <v>100</v>
      </c>
      <c r="I113" s="64" t="s">
        <v>261</v>
      </c>
      <c r="J113" s="38"/>
    </row>
    <row r="114" spans="2:10" ht="57" x14ac:dyDescent="0.25">
      <c r="B114" s="99"/>
      <c r="C114" s="102"/>
      <c r="D114" s="85"/>
      <c r="E114" s="88"/>
      <c r="F114" s="49">
        <v>94</v>
      </c>
      <c r="G114" s="14" t="s">
        <v>100</v>
      </c>
      <c r="H114" s="58">
        <v>100</v>
      </c>
      <c r="I114" s="64" t="s">
        <v>262</v>
      </c>
      <c r="J114" s="38"/>
    </row>
    <row r="115" spans="2:10" ht="71.25" x14ac:dyDescent="0.25">
      <c r="B115" s="99"/>
      <c r="C115" s="102"/>
      <c r="D115" s="85"/>
      <c r="E115" s="88"/>
      <c r="F115" s="48">
        <v>95</v>
      </c>
      <c r="G115" s="14" t="s">
        <v>101</v>
      </c>
      <c r="H115" s="58">
        <v>100</v>
      </c>
      <c r="I115" s="64" t="s">
        <v>263</v>
      </c>
      <c r="J115" s="38"/>
    </row>
    <row r="116" spans="2:10" ht="96" customHeight="1" thickBot="1" x14ac:dyDescent="0.3">
      <c r="B116" s="100"/>
      <c r="C116" s="103"/>
      <c r="D116" s="106"/>
      <c r="E116" s="107"/>
      <c r="F116" s="49">
        <v>96</v>
      </c>
      <c r="G116" s="26" t="s">
        <v>102</v>
      </c>
      <c r="H116" s="58">
        <v>100</v>
      </c>
      <c r="I116" s="64" t="s">
        <v>264</v>
      </c>
      <c r="J116" s="38"/>
    </row>
    <row r="117" spans="2:10" ht="408.75" customHeight="1" thickBot="1" x14ac:dyDescent="0.3">
      <c r="B117" s="78" t="s">
        <v>103</v>
      </c>
      <c r="C117" s="81">
        <f>IF(SUM(H117:H139)=0,"",AVERAGE(H117:H139))</f>
        <v>99.695652173913047</v>
      </c>
      <c r="D117" s="84" t="s">
        <v>104</v>
      </c>
      <c r="E117" s="87">
        <f>IF(SUM(H117:H125)=0,"",AVERAGE(H117:H125))</f>
        <v>100</v>
      </c>
      <c r="F117" s="48">
        <v>97</v>
      </c>
      <c r="G117" s="13" t="s">
        <v>105</v>
      </c>
      <c r="H117" s="58">
        <v>100</v>
      </c>
      <c r="I117" s="64" t="s">
        <v>274</v>
      </c>
      <c r="J117" s="38"/>
    </row>
    <row r="118" spans="2:10" ht="72" thickBot="1" x14ac:dyDescent="0.3">
      <c r="B118" s="79"/>
      <c r="C118" s="82"/>
      <c r="D118" s="85"/>
      <c r="E118" s="88"/>
      <c r="F118" s="49">
        <v>98</v>
      </c>
      <c r="G118" s="13" t="s">
        <v>190</v>
      </c>
      <c r="H118" s="58">
        <v>100</v>
      </c>
      <c r="I118" s="64" t="s">
        <v>242</v>
      </c>
      <c r="J118" s="38"/>
    </row>
    <row r="119" spans="2:10" ht="408.75" customHeight="1" thickBot="1" x14ac:dyDescent="0.3">
      <c r="B119" s="79"/>
      <c r="C119" s="82"/>
      <c r="D119" s="85"/>
      <c r="E119" s="88"/>
      <c r="F119" s="48">
        <v>99</v>
      </c>
      <c r="G119" s="13" t="s">
        <v>243</v>
      </c>
      <c r="H119" s="58">
        <v>100</v>
      </c>
      <c r="I119" s="64" t="s">
        <v>296</v>
      </c>
      <c r="J119" s="38"/>
    </row>
    <row r="120" spans="2:10" ht="86.25" thickBot="1" x14ac:dyDescent="0.3">
      <c r="B120" s="79"/>
      <c r="C120" s="82"/>
      <c r="D120" s="85"/>
      <c r="E120" s="88"/>
      <c r="F120" s="49">
        <v>100</v>
      </c>
      <c r="G120" s="13" t="s">
        <v>106</v>
      </c>
      <c r="H120" s="58">
        <v>100</v>
      </c>
      <c r="I120" s="64" t="s">
        <v>197</v>
      </c>
      <c r="J120" s="38"/>
    </row>
    <row r="121" spans="2:10" ht="72" thickBot="1" x14ac:dyDescent="0.3">
      <c r="B121" s="79"/>
      <c r="C121" s="82"/>
      <c r="D121" s="85"/>
      <c r="E121" s="88"/>
      <c r="F121" s="48">
        <v>101</v>
      </c>
      <c r="G121" s="13" t="s">
        <v>107</v>
      </c>
      <c r="H121" s="58">
        <v>100</v>
      </c>
      <c r="I121" s="64" t="s">
        <v>198</v>
      </c>
      <c r="J121" s="38"/>
    </row>
    <row r="122" spans="2:10" ht="72" thickBot="1" x14ac:dyDescent="0.3">
      <c r="B122" s="79"/>
      <c r="C122" s="82"/>
      <c r="D122" s="85"/>
      <c r="E122" s="88"/>
      <c r="F122" s="49">
        <v>102</v>
      </c>
      <c r="G122" s="13" t="s">
        <v>244</v>
      </c>
      <c r="H122" s="58">
        <v>100</v>
      </c>
      <c r="I122" s="64" t="s">
        <v>199</v>
      </c>
      <c r="J122" s="38"/>
    </row>
    <row r="123" spans="2:10" ht="72" thickBot="1" x14ac:dyDescent="0.3">
      <c r="B123" s="79"/>
      <c r="C123" s="82"/>
      <c r="D123" s="85"/>
      <c r="E123" s="88"/>
      <c r="F123" s="48">
        <v>103</v>
      </c>
      <c r="G123" s="13" t="s">
        <v>108</v>
      </c>
      <c r="H123" s="58">
        <v>100</v>
      </c>
      <c r="I123" s="64" t="s">
        <v>200</v>
      </c>
      <c r="J123" s="38"/>
    </row>
    <row r="124" spans="2:10" ht="72" thickBot="1" x14ac:dyDescent="0.3">
      <c r="B124" s="79"/>
      <c r="C124" s="82"/>
      <c r="D124" s="85"/>
      <c r="E124" s="88"/>
      <c r="F124" s="49">
        <v>104</v>
      </c>
      <c r="G124" s="13" t="s">
        <v>109</v>
      </c>
      <c r="H124" s="58">
        <v>100</v>
      </c>
      <c r="I124" s="64" t="s">
        <v>242</v>
      </c>
      <c r="J124" s="38"/>
    </row>
    <row r="125" spans="2:10" ht="72" thickBot="1" x14ac:dyDescent="0.3">
      <c r="B125" s="79"/>
      <c r="C125" s="82"/>
      <c r="D125" s="86"/>
      <c r="E125" s="89"/>
      <c r="F125" s="48">
        <v>105</v>
      </c>
      <c r="G125" s="16" t="s">
        <v>110</v>
      </c>
      <c r="H125" s="58">
        <v>100</v>
      </c>
      <c r="I125" s="64" t="s">
        <v>201</v>
      </c>
      <c r="J125" s="38"/>
    </row>
    <row r="126" spans="2:10" ht="43.5" thickBot="1" x14ac:dyDescent="0.3">
      <c r="B126" s="79"/>
      <c r="C126" s="82"/>
      <c r="D126" s="90" t="s">
        <v>25</v>
      </c>
      <c r="E126" s="93">
        <f>IF(SUM(H126:H128)=0,"",AVERAGE(H126:H128))</f>
        <v>100</v>
      </c>
      <c r="F126" s="49">
        <v>106</v>
      </c>
      <c r="G126" s="19" t="s">
        <v>111</v>
      </c>
      <c r="H126" s="58">
        <v>100</v>
      </c>
      <c r="I126" s="63" t="s">
        <v>145</v>
      </c>
      <c r="J126" s="38"/>
    </row>
    <row r="127" spans="2:10" ht="100.5" thickBot="1" x14ac:dyDescent="0.3">
      <c r="B127" s="79"/>
      <c r="C127" s="82"/>
      <c r="D127" s="91"/>
      <c r="E127" s="94"/>
      <c r="F127" s="48">
        <v>107</v>
      </c>
      <c r="G127" s="20" t="s">
        <v>112</v>
      </c>
      <c r="H127" s="58">
        <v>100</v>
      </c>
      <c r="I127" s="62" t="s">
        <v>153</v>
      </c>
      <c r="J127" s="38"/>
    </row>
    <row r="128" spans="2:10" ht="86.25" thickBot="1" x14ac:dyDescent="0.3">
      <c r="B128" s="79"/>
      <c r="C128" s="82"/>
      <c r="D128" s="92"/>
      <c r="E128" s="95"/>
      <c r="F128" s="49">
        <v>108</v>
      </c>
      <c r="G128" s="25" t="s">
        <v>113</v>
      </c>
      <c r="H128" s="58">
        <v>100</v>
      </c>
      <c r="I128" s="64" t="s">
        <v>202</v>
      </c>
      <c r="J128" s="38"/>
    </row>
    <row r="129" spans="2:12" ht="387.75" customHeight="1" thickBot="1" x14ac:dyDescent="0.3">
      <c r="B129" s="79"/>
      <c r="C129" s="82"/>
      <c r="D129" s="84" t="s">
        <v>29</v>
      </c>
      <c r="E129" s="87">
        <f>IF(SUM(H129:H131)=0,"",AVERAGE(H129:H131))</f>
        <v>97.666666666666671</v>
      </c>
      <c r="F129" s="48">
        <v>109</v>
      </c>
      <c r="G129" s="13" t="s">
        <v>114</v>
      </c>
      <c r="H129" s="58">
        <v>93</v>
      </c>
      <c r="I129" s="62" t="s">
        <v>275</v>
      </c>
      <c r="J129" s="38"/>
      <c r="L129" s="61"/>
    </row>
    <row r="130" spans="2:12" ht="57.75" thickBot="1" x14ac:dyDescent="0.3">
      <c r="B130" s="79"/>
      <c r="C130" s="82"/>
      <c r="D130" s="85"/>
      <c r="E130" s="88"/>
      <c r="F130" s="49">
        <v>110</v>
      </c>
      <c r="G130" s="13" t="s">
        <v>245</v>
      </c>
      <c r="H130" s="58">
        <v>100</v>
      </c>
      <c r="I130" s="64" t="s">
        <v>246</v>
      </c>
      <c r="J130" s="38"/>
    </row>
    <row r="131" spans="2:12" ht="72" thickBot="1" x14ac:dyDescent="0.3">
      <c r="B131" s="79"/>
      <c r="C131" s="82"/>
      <c r="D131" s="86"/>
      <c r="E131" s="89"/>
      <c r="F131" s="48">
        <v>111</v>
      </c>
      <c r="G131" s="16" t="s">
        <v>115</v>
      </c>
      <c r="H131" s="58">
        <v>100</v>
      </c>
      <c r="I131" s="64" t="s">
        <v>246</v>
      </c>
      <c r="J131" s="38"/>
    </row>
    <row r="132" spans="2:12" ht="57.75" thickBot="1" x14ac:dyDescent="0.3">
      <c r="B132" s="79"/>
      <c r="C132" s="82"/>
      <c r="D132" s="90" t="s">
        <v>32</v>
      </c>
      <c r="E132" s="93">
        <f>IF(SUM(H132:H135)=0,"",AVERAGE(H132:H135))</f>
        <v>100</v>
      </c>
      <c r="F132" s="49">
        <v>112</v>
      </c>
      <c r="G132" s="19" t="s">
        <v>116</v>
      </c>
      <c r="H132" s="58">
        <v>100</v>
      </c>
      <c r="I132" s="64" t="s">
        <v>139</v>
      </c>
      <c r="J132" s="38"/>
    </row>
    <row r="133" spans="2:12" ht="43.5" thickBot="1" x14ac:dyDescent="0.3">
      <c r="B133" s="79"/>
      <c r="C133" s="82"/>
      <c r="D133" s="91"/>
      <c r="E133" s="94"/>
      <c r="F133" s="48">
        <v>113</v>
      </c>
      <c r="G133" s="20" t="s">
        <v>117</v>
      </c>
      <c r="H133" s="58">
        <v>100</v>
      </c>
      <c r="I133" s="64" t="s">
        <v>246</v>
      </c>
      <c r="J133" s="38"/>
    </row>
    <row r="134" spans="2:12" ht="86.25" thickBot="1" x14ac:dyDescent="0.3">
      <c r="B134" s="79"/>
      <c r="C134" s="82"/>
      <c r="D134" s="91"/>
      <c r="E134" s="94"/>
      <c r="F134" s="49">
        <v>114</v>
      </c>
      <c r="G134" s="20" t="s">
        <v>118</v>
      </c>
      <c r="H134" s="58">
        <v>100</v>
      </c>
      <c r="I134" s="64" t="s">
        <v>140</v>
      </c>
      <c r="J134" s="38"/>
    </row>
    <row r="135" spans="2:12" ht="91.5" customHeight="1" thickBot="1" x14ac:dyDescent="0.3">
      <c r="B135" s="79"/>
      <c r="C135" s="82"/>
      <c r="D135" s="92"/>
      <c r="E135" s="95"/>
      <c r="F135" s="48">
        <v>115</v>
      </c>
      <c r="G135" s="25" t="s">
        <v>119</v>
      </c>
      <c r="H135" s="58">
        <v>100</v>
      </c>
      <c r="I135" s="64" t="s">
        <v>139</v>
      </c>
      <c r="J135" s="38"/>
    </row>
    <row r="136" spans="2:12" ht="86.25" thickBot="1" x14ac:dyDescent="0.3">
      <c r="B136" s="79"/>
      <c r="C136" s="82"/>
      <c r="D136" s="84" t="s">
        <v>59</v>
      </c>
      <c r="E136" s="87">
        <f>IF(SUM(H136:H139)=0,"",AVERAGE(H136:H139))</f>
        <v>100</v>
      </c>
      <c r="F136" s="49">
        <v>116</v>
      </c>
      <c r="G136" s="13" t="s">
        <v>120</v>
      </c>
      <c r="H136" s="58">
        <v>100</v>
      </c>
      <c r="I136" s="64" t="s">
        <v>197</v>
      </c>
      <c r="J136" s="38"/>
    </row>
    <row r="137" spans="2:12" ht="43.5" thickBot="1" x14ac:dyDescent="0.3">
      <c r="B137" s="79"/>
      <c r="C137" s="82"/>
      <c r="D137" s="85"/>
      <c r="E137" s="88"/>
      <c r="F137" s="48">
        <v>117</v>
      </c>
      <c r="G137" s="13" t="s">
        <v>121</v>
      </c>
      <c r="H137" s="58">
        <v>100</v>
      </c>
      <c r="I137" s="64" t="s">
        <v>203</v>
      </c>
      <c r="J137" s="38"/>
    </row>
    <row r="138" spans="2:12" ht="86.25" thickBot="1" x14ac:dyDescent="0.3">
      <c r="B138" s="79"/>
      <c r="C138" s="82"/>
      <c r="D138" s="85"/>
      <c r="E138" s="88"/>
      <c r="F138" s="49">
        <v>118</v>
      </c>
      <c r="G138" s="13" t="s">
        <v>157</v>
      </c>
      <c r="H138" s="58">
        <v>100</v>
      </c>
      <c r="I138" s="64" t="s">
        <v>247</v>
      </c>
      <c r="J138" s="38"/>
    </row>
    <row r="139" spans="2:12" ht="58.5" customHeight="1" x14ac:dyDescent="0.25">
      <c r="B139" s="80"/>
      <c r="C139" s="83"/>
      <c r="D139" s="96"/>
      <c r="E139" s="97"/>
      <c r="F139" s="48">
        <v>119</v>
      </c>
      <c r="G139" s="18" t="s">
        <v>122</v>
      </c>
      <c r="H139" s="58">
        <v>100</v>
      </c>
      <c r="I139" s="64" t="s">
        <v>248</v>
      </c>
      <c r="J139" s="38"/>
    </row>
    <row r="140" spans="2:12" ht="6.75" customHeight="1" thickBot="1" x14ac:dyDescent="0.3">
      <c r="B140" s="44"/>
      <c r="C140" s="45"/>
      <c r="D140" s="45"/>
      <c r="E140" s="44"/>
      <c r="F140" s="46"/>
      <c r="G140" s="46"/>
      <c r="H140" s="44"/>
      <c r="I140" s="44"/>
      <c r="J140" s="47"/>
    </row>
    <row r="141" spans="2:12" ht="24.75" customHeight="1" thickBot="1" x14ac:dyDescent="0.3">
      <c r="B141" s="2"/>
      <c r="C141" s="52"/>
      <c r="D141" s="52"/>
      <c r="E141" s="2"/>
      <c r="F141" s="3"/>
      <c r="G141" s="3"/>
      <c r="H141" s="2"/>
      <c r="I141" s="2"/>
      <c r="J141" s="2"/>
    </row>
    <row r="142" spans="2:12" ht="3" customHeight="1" x14ac:dyDescent="0.25">
      <c r="B142" s="54"/>
      <c r="C142" s="54"/>
      <c r="D142" s="54"/>
      <c r="E142" s="54"/>
      <c r="F142" s="54"/>
      <c r="G142" s="54"/>
      <c r="H142" s="54"/>
      <c r="I142" s="55"/>
    </row>
    <row r="143" spans="2:12" ht="24.95" customHeight="1" x14ac:dyDescent="0.25">
      <c r="B143" s="149" t="s">
        <v>126</v>
      </c>
      <c r="C143" s="149"/>
      <c r="D143" s="149"/>
      <c r="E143" s="149"/>
      <c r="F143" s="149"/>
      <c r="G143" s="149"/>
      <c r="H143" s="149"/>
      <c r="I143" s="177"/>
    </row>
    <row r="144" spans="2:12" ht="11.25" customHeight="1" x14ac:dyDescent="0.25">
      <c r="B144" s="175"/>
      <c r="C144" s="175"/>
      <c r="D144" s="175"/>
      <c r="E144" s="175"/>
      <c r="F144" s="175"/>
      <c r="G144" s="175"/>
      <c r="H144" s="175"/>
      <c r="I144" s="176"/>
    </row>
    <row r="145" spans="2:10" ht="54.75" customHeight="1" x14ac:dyDescent="0.25">
      <c r="B145" s="160" t="s">
        <v>297</v>
      </c>
      <c r="C145" s="160"/>
      <c r="D145" s="160"/>
      <c r="E145" s="160"/>
      <c r="F145" s="160"/>
      <c r="G145" s="160"/>
      <c r="H145" s="160"/>
      <c r="I145" s="161"/>
    </row>
    <row r="146" spans="2:10" ht="38.25" customHeight="1" x14ac:dyDescent="0.25">
      <c r="B146" s="162" t="s">
        <v>300</v>
      </c>
      <c r="C146" s="162"/>
      <c r="D146" s="162"/>
      <c r="E146" s="162"/>
      <c r="F146" s="162"/>
      <c r="G146" s="162"/>
      <c r="H146" s="162"/>
      <c r="I146" s="163"/>
    </row>
    <row r="147" spans="2:10" ht="22.5" customHeight="1" x14ac:dyDescent="0.25">
      <c r="B147" s="162" t="s">
        <v>130</v>
      </c>
      <c r="C147" s="162"/>
      <c r="D147" s="162"/>
      <c r="E147" s="162"/>
      <c r="F147" s="162"/>
      <c r="G147" s="162"/>
      <c r="H147" s="162"/>
      <c r="I147" s="163"/>
    </row>
    <row r="148" spans="2:10" ht="24" customHeight="1" x14ac:dyDescent="0.25">
      <c r="B148" s="160" t="s">
        <v>298</v>
      </c>
      <c r="C148" s="160"/>
      <c r="D148" s="160"/>
      <c r="E148" s="160"/>
      <c r="F148" s="160"/>
      <c r="G148" s="160"/>
      <c r="H148" s="160"/>
      <c r="I148" s="161"/>
    </row>
    <row r="149" spans="2:10" x14ac:dyDescent="0.25">
      <c r="B149" s="164"/>
      <c r="C149" s="164"/>
      <c r="D149" s="164"/>
      <c r="E149" s="164"/>
      <c r="F149" s="164"/>
      <c r="G149" s="164"/>
      <c r="H149" s="164"/>
      <c r="I149" s="165"/>
    </row>
    <row r="150" spans="2:10" ht="25.5" x14ac:dyDescent="0.25">
      <c r="B150" s="149" t="s">
        <v>127</v>
      </c>
      <c r="C150" s="149"/>
      <c r="D150" s="149"/>
      <c r="E150" s="149"/>
      <c r="F150" s="149"/>
      <c r="G150" s="149"/>
      <c r="H150" s="149"/>
      <c r="I150" s="177"/>
    </row>
    <row r="151" spans="2:10" ht="9" customHeight="1" x14ac:dyDescent="0.25">
      <c r="B151" s="51"/>
      <c r="C151" s="51"/>
      <c r="D151" s="51"/>
      <c r="E151" s="51"/>
      <c r="F151" s="51"/>
      <c r="G151" s="51"/>
      <c r="H151" s="51"/>
      <c r="I151" s="57"/>
    </row>
    <row r="152" spans="2:10" ht="24.75" customHeight="1" x14ac:dyDescent="0.25">
      <c r="B152" s="160" t="s">
        <v>299</v>
      </c>
      <c r="C152" s="160"/>
      <c r="D152" s="160"/>
      <c r="E152" s="160"/>
      <c r="F152" s="160"/>
      <c r="G152" s="160"/>
      <c r="H152" s="160"/>
      <c r="I152" s="161"/>
    </row>
    <row r="153" spans="2:10" ht="33" customHeight="1" x14ac:dyDescent="0.25">
      <c r="B153" s="162" t="s">
        <v>301</v>
      </c>
      <c r="C153" s="162"/>
      <c r="D153" s="162"/>
      <c r="E153" s="162"/>
      <c r="F153" s="162"/>
      <c r="G153" s="162"/>
      <c r="H153" s="162"/>
      <c r="I153" s="163"/>
    </row>
    <row r="154" spans="2:10" ht="5.25" customHeight="1" thickBot="1" x14ac:dyDescent="0.3">
      <c r="B154" s="44"/>
      <c r="C154" s="45"/>
      <c r="D154" s="45"/>
      <c r="E154" s="44"/>
      <c r="F154" s="46"/>
      <c r="G154" s="46"/>
      <c r="H154" s="44"/>
      <c r="I154" s="47"/>
      <c r="J154" s="47"/>
    </row>
  </sheetData>
  <protectedRanges>
    <protectedRange sqref="E21:E41 E68:E90 E43:E54 E56:E65" name="Actual_1"/>
    <protectedRange sqref="I102:I105 I107 I110 I126:I127" name="Simulado_1_1_1_4"/>
    <protectedRange sqref="I21:I24" name="Simulado_1_2_2_3_1_1"/>
    <protectedRange sqref="I28" name="Simulado_1_2_12_1_1_1"/>
    <protectedRange sqref="I26" name="Simulado_1_1_1_7_1_1_1"/>
    <protectedRange sqref="I29" name="Simulado_1_1_1_8_1_1_1"/>
    <protectedRange sqref="I33" name="Simulado_1_1_2_2_1_1_1"/>
    <protectedRange sqref="I34:I36" name="Simulado_1_1_2_10_1_1_1"/>
    <protectedRange sqref="I39 I46:I47 I37 I129 I86 I56:I57 I67 I74 I79" name="Simulado_1_2_45_1_1_1"/>
    <protectedRange sqref="I40:I41" name="Simulado_1_2_46_1_1_1"/>
    <protectedRange sqref="I61" name="Simulado_1_2_64_1_1_1"/>
    <protectedRange sqref="I51" name="Simulado_1_2_70_1_1_1"/>
    <protectedRange sqref="I53" name="Simulado_1_2_72_1_1_1"/>
    <protectedRange sqref="I59" name="Simulado_1_2_1_1_1_1_1_1"/>
    <protectedRange sqref="I68" name="Simulado_1_2_2_2"/>
    <protectedRange sqref="I71:I72" name="Simulado_1_2_2_3"/>
    <protectedRange sqref="I82" name="Simulado_1_2_2_1_1"/>
    <protectedRange sqref="I87" name="Simulado_1_1_1_4_1"/>
    <protectedRange sqref="I27" name="Simulado_1_2"/>
    <protectedRange sqref="I38" name="Simulado_1_2_2"/>
    <protectedRange sqref="I49" name="Simulado_1_2_3"/>
    <protectedRange sqref="I52" name="Simulado_1_2_4"/>
    <protectedRange sqref="I54" name="Simulado_1_2_5"/>
    <protectedRange sqref="I58" name="Simulado_1_2_6"/>
    <protectedRange sqref="I60" name="Simulado_1_2_7"/>
    <protectedRange sqref="I62" name="Simulado_1_2_8"/>
    <protectedRange sqref="I63" name="Simulado_1_2_9"/>
    <protectedRange sqref="I64" name="Simulado_1_2_10"/>
    <protectedRange sqref="I65" name="Simulado_1_2_11"/>
    <protectedRange sqref="I66" name="Simulado_1_2_12"/>
    <protectedRange sqref="I75" name="Simulado_1_2_13"/>
    <protectedRange sqref="I76" name="Simulado_1_2_14"/>
    <protectedRange sqref="I77" name="Simulado_1_2_15"/>
    <protectedRange sqref="I83" name="Simulado_1_2_16"/>
    <protectedRange sqref="I84" name="Simulado_1_2_17"/>
    <protectedRange sqref="I85" name="Simulado_1_2_18"/>
    <protectedRange sqref="I88" name="Simulado_1_2_19"/>
    <protectedRange sqref="I89" name="Simulado_1_2_20"/>
    <protectedRange sqref="I90" name="Simulado_1_2_21"/>
    <protectedRange sqref="I91" name="Simulado_1_2_22"/>
    <protectedRange sqref="I97" name="Simulado_1_2_23"/>
    <protectedRange sqref="I98" name="Simulado_1_2_24"/>
    <protectedRange sqref="I99" name="Simulado_1_2_25"/>
    <protectedRange sqref="I100" name="Simulado_1_2_26"/>
    <protectedRange sqref="I106" name="Simulado_1_2_27"/>
    <protectedRange sqref="I108" name="Simulado_1_2_28"/>
    <protectedRange sqref="I109" name="Simulado_1_2_29"/>
    <protectedRange sqref="I111" name="Simulado_1_2_30"/>
    <protectedRange sqref="I112" name="Simulado_1_2_31"/>
    <protectedRange sqref="I130" name="Simulado_1_2_32"/>
    <protectedRange sqref="I131" name="Simulado_1_2_33"/>
    <protectedRange sqref="I132" name="Simulado_1_2_34"/>
    <protectedRange sqref="I133" name="Simulado_1_2_35"/>
    <protectedRange sqref="I134" name="Simulado_1_2_36"/>
    <protectedRange sqref="I135" name="Simulado_1_2_37"/>
    <protectedRange sqref="I25" name="Simulado_1_1_1_7_1_1_1_1"/>
    <protectedRange sqref="I30" name="Simulado_1_1_1_16_1_1_1_2"/>
    <protectedRange sqref="I31" name="Simulado_1_2_38"/>
    <protectedRange sqref="I32" name="Simulado_1_2_39"/>
    <protectedRange sqref="I50 I48" name="Simulado_1_2_40"/>
    <protectedRange sqref="I122 I125" name="Simulado_1_1_1"/>
    <protectedRange sqref="I128" name="Simulado_1_1_1_1"/>
    <protectedRange sqref="I137:I138" name="Simulado_1_1_1_2"/>
  </protectedRanges>
  <autoFilter ref="B20:I139"/>
  <mergeCells count="89">
    <mergeCell ref="B144:I144"/>
    <mergeCell ref="B143:I143"/>
    <mergeCell ref="B150:I150"/>
    <mergeCell ref="B145:I145"/>
    <mergeCell ref="B148:I148"/>
    <mergeCell ref="B146:I146"/>
    <mergeCell ref="B147:I147"/>
    <mergeCell ref="B152:I152"/>
    <mergeCell ref="B153:I153"/>
    <mergeCell ref="B149:I149"/>
    <mergeCell ref="G9:I9"/>
    <mergeCell ref="G10:I10"/>
    <mergeCell ref="D11:D12"/>
    <mergeCell ref="G11:I11"/>
    <mergeCell ref="G12:I12"/>
    <mergeCell ref="D13:D14"/>
    <mergeCell ref="G13:I13"/>
    <mergeCell ref="G14:I14"/>
    <mergeCell ref="G15:I15"/>
    <mergeCell ref="G16:I16"/>
    <mergeCell ref="D17:D18"/>
    <mergeCell ref="G17:I17"/>
    <mergeCell ref="G18:I18"/>
    <mergeCell ref="B3:I3"/>
    <mergeCell ref="B5:E5"/>
    <mergeCell ref="F5:I5"/>
    <mergeCell ref="B6:E6"/>
    <mergeCell ref="F6:I6"/>
    <mergeCell ref="D30:D34"/>
    <mergeCell ref="E30:E34"/>
    <mergeCell ref="D35:D40"/>
    <mergeCell ref="E35:E40"/>
    <mergeCell ref="E26:E29"/>
    <mergeCell ref="D15:D16"/>
    <mergeCell ref="D41:D45"/>
    <mergeCell ref="E41:E45"/>
    <mergeCell ref="B46:B73"/>
    <mergeCell ref="C46:C73"/>
    <mergeCell ref="D46:D50"/>
    <mergeCell ref="E46:E50"/>
    <mergeCell ref="D51:D55"/>
    <mergeCell ref="E51:E55"/>
    <mergeCell ref="D56:D59"/>
    <mergeCell ref="E56:E59"/>
    <mergeCell ref="B21:B45"/>
    <mergeCell ref="C21:C45"/>
    <mergeCell ref="D21:D25"/>
    <mergeCell ref="E21:E25"/>
    <mergeCell ref="D26:D29"/>
    <mergeCell ref="D60:D68"/>
    <mergeCell ref="E60:E68"/>
    <mergeCell ref="D69:D73"/>
    <mergeCell ref="E69:E73"/>
    <mergeCell ref="B74:B96"/>
    <mergeCell ref="C74:C96"/>
    <mergeCell ref="D74:D76"/>
    <mergeCell ref="E74:E76"/>
    <mergeCell ref="D77:D78"/>
    <mergeCell ref="E77:E78"/>
    <mergeCell ref="D79:D83"/>
    <mergeCell ref="E79:E83"/>
    <mergeCell ref="D84:D91"/>
    <mergeCell ref="E84:E91"/>
    <mergeCell ref="D92:D96"/>
    <mergeCell ref="E92:E96"/>
    <mergeCell ref="B97:B116"/>
    <mergeCell ref="C97:C116"/>
    <mergeCell ref="D97:D99"/>
    <mergeCell ref="E97:E99"/>
    <mergeCell ref="D100:D101"/>
    <mergeCell ref="E100:E101"/>
    <mergeCell ref="D102:D107"/>
    <mergeCell ref="E102:E107"/>
    <mergeCell ref="D108:D112"/>
    <mergeCell ref="E108:E112"/>
    <mergeCell ref="D113:D116"/>
    <mergeCell ref="E113:E116"/>
    <mergeCell ref="B117:B139"/>
    <mergeCell ref="C117:C139"/>
    <mergeCell ref="D117:D125"/>
    <mergeCell ref="E117:E125"/>
    <mergeCell ref="D126:D128"/>
    <mergeCell ref="E126:E128"/>
    <mergeCell ref="D129:D131"/>
    <mergeCell ref="E129:E131"/>
    <mergeCell ref="D132:D135"/>
    <mergeCell ref="E132:E135"/>
    <mergeCell ref="D136:D139"/>
    <mergeCell ref="E136:E139"/>
  </mergeCells>
  <conditionalFormatting sqref="C21">
    <cfRule type="cellIs" dxfId="79" priority="691" operator="between">
      <formula>80.4</formula>
      <formula>100</formula>
    </cfRule>
    <cfRule type="cellIs" dxfId="78" priority="692" operator="between">
      <formula>60.5</formula>
      <formula>80.4</formula>
    </cfRule>
    <cfRule type="cellIs" dxfId="77" priority="693" operator="between">
      <formula>40.5</formula>
      <formula>60.4</formula>
    </cfRule>
    <cfRule type="cellIs" dxfId="76" priority="694" operator="between">
      <formula>20.5</formula>
      <formula>40.4</formula>
    </cfRule>
    <cfRule type="cellIs" dxfId="75" priority="695" operator="between">
      <formula>0</formula>
      <formula>20.4</formula>
    </cfRule>
  </conditionalFormatting>
  <conditionalFormatting sqref="E21 E41 E35 E26 E30">
    <cfRule type="cellIs" dxfId="74" priority="686" operator="between">
      <formula>81</formula>
      <formula>100</formula>
    </cfRule>
    <cfRule type="cellIs" dxfId="73" priority="687" operator="between">
      <formula>61</formula>
      <formula>80.99</formula>
    </cfRule>
    <cfRule type="cellIs" dxfId="72" priority="688" operator="between">
      <formula>0</formula>
      <formula>20.9</formula>
    </cfRule>
    <cfRule type="cellIs" dxfId="71" priority="689" operator="between">
      <formula>21</formula>
      <formula>40.99</formula>
    </cfRule>
    <cfRule type="cellIs" dxfId="70" priority="690" operator="between">
      <formula>41</formula>
      <formula>60.99</formula>
    </cfRule>
  </conditionalFormatting>
  <conditionalFormatting sqref="F6:I6">
    <cfRule type="cellIs" dxfId="69" priority="681" operator="between">
      <formula>80.5</formula>
      <formula>100</formula>
    </cfRule>
    <cfRule type="cellIs" dxfId="68" priority="682" operator="between">
      <formula>60.5</formula>
      <formula>80.4</formula>
    </cfRule>
    <cfRule type="cellIs" dxfId="67" priority="683" operator="between">
      <formula>40.5</formula>
      <formula>60.4</formula>
    </cfRule>
    <cfRule type="cellIs" dxfId="66" priority="684" operator="between">
      <formula>20.5</formula>
      <formula>40.4</formula>
    </cfRule>
    <cfRule type="cellIs" dxfId="65" priority="685" operator="between">
      <formula>0</formula>
      <formula>20.4</formula>
    </cfRule>
  </conditionalFormatting>
  <conditionalFormatting sqref="E21 E26 E30 E35 E41">
    <cfRule type="cellIs" dxfId="64" priority="676" operator="between">
      <formula>80.5</formula>
      <formula>100</formula>
    </cfRule>
    <cfRule type="cellIs" dxfId="63" priority="677" operator="between">
      <formula>60.5</formula>
      <formula>80.4</formula>
    </cfRule>
    <cfRule type="cellIs" dxfId="62" priority="678" operator="between">
      <formula>0.1</formula>
      <formula>20.4</formula>
    </cfRule>
    <cfRule type="cellIs" dxfId="61" priority="679" operator="between">
      <formula>20.5</formula>
      <formula>40.4</formula>
    </cfRule>
    <cfRule type="cellIs" dxfId="60" priority="680" operator="between">
      <formula>40.5</formula>
      <formula>60.4</formula>
    </cfRule>
  </conditionalFormatting>
  <conditionalFormatting sqref="E46 E60 E51">
    <cfRule type="cellIs" dxfId="59" priority="641" operator="between">
      <formula>81</formula>
      <formula>100</formula>
    </cfRule>
    <cfRule type="cellIs" dxfId="58" priority="642" operator="between">
      <formula>61</formula>
      <formula>80.99</formula>
    </cfRule>
    <cfRule type="cellIs" dxfId="57" priority="643" operator="between">
      <formula>0</formula>
      <formula>20.9</formula>
    </cfRule>
    <cfRule type="cellIs" dxfId="56" priority="644" operator="between">
      <formula>21</formula>
      <formula>40.99</formula>
    </cfRule>
    <cfRule type="cellIs" dxfId="55" priority="645" operator="between">
      <formula>41</formula>
      <formula>60.99</formula>
    </cfRule>
  </conditionalFormatting>
  <conditionalFormatting sqref="E21:E139">
    <cfRule type="cellIs" dxfId="54" priority="636" operator="between">
      <formula>80.5</formula>
      <formula>100</formula>
    </cfRule>
    <cfRule type="cellIs" dxfId="53" priority="637" operator="between">
      <formula>60.5</formula>
      <formula>80.4</formula>
    </cfRule>
    <cfRule type="cellIs" dxfId="52" priority="638" operator="between">
      <formula>0.1</formula>
      <formula>20.4</formula>
    </cfRule>
    <cfRule type="cellIs" dxfId="51" priority="639" operator="between">
      <formula>20.5</formula>
      <formula>40.4</formula>
    </cfRule>
    <cfRule type="cellIs" dxfId="50" priority="640" operator="between">
      <formula>40.5</formula>
      <formula>60.4</formula>
    </cfRule>
  </conditionalFormatting>
  <conditionalFormatting sqref="C21:C139">
    <cfRule type="cellIs" dxfId="49" priority="646" operator="between">
      <formula>80.4</formula>
      <formula>100</formula>
    </cfRule>
    <cfRule type="cellIs" dxfId="48" priority="647" operator="between">
      <formula>60.5</formula>
      <formula>80.4</formula>
    </cfRule>
    <cfRule type="cellIs" dxfId="47" priority="648" operator="between">
      <formula>40.5</formula>
      <formula>60.4</formula>
    </cfRule>
    <cfRule type="cellIs" dxfId="46" priority="649" operator="between">
      <formula>20.5</formula>
      <formula>40.4</formula>
    </cfRule>
    <cfRule type="cellIs" dxfId="45" priority="650" operator="between">
      <formula>0.1</formula>
      <formula>20.4</formula>
    </cfRule>
  </conditionalFormatting>
  <conditionalFormatting sqref="H21:H139">
    <cfRule type="cellIs" dxfId="44" priority="76" operator="between">
      <formula>81</formula>
      <formula>100</formula>
    </cfRule>
    <cfRule type="cellIs" dxfId="43" priority="77" operator="between">
      <formula>61</formula>
      <formula>80</formula>
    </cfRule>
    <cfRule type="cellIs" dxfId="42" priority="78" operator="between">
      <formula>41</formula>
      <formula>60</formula>
    </cfRule>
    <cfRule type="cellIs" dxfId="41" priority="79" operator="between">
      <formula>2</formula>
      <formula>40</formula>
    </cfRule>
    <cfRule type="cellIs" dxfId="40" priority="80" operator="between">
      <formula>-1</formula>
      <formula>1</formula>
    </cfRule>
  </conditionalFormatting>
  <dataValidations count="5">
    <dataValidation type="whole" showInputMessage="1" showErrorMessage="1" error="ERROR. VALOR NO ACEPTADO" promptTitle="Digite Puntaje de autoevaluación" prompt="Segun tabla de la parte superior, rangos:_x000a_ 0         color marron_x000a_ 1 a 40 color Rojo_x000a_41 a 60 color naranja_x000a_61 a 80 color amarillo_x000a_81 a 100 color verde_x000a_" sqref="H21:H139">
      <formula1>0</formula1>
      <formula2>100</formula2>
    </dataValidation>
    <dataValidation type="whole" operator="equal" allowBlank="1" showInputMessage="1" showErrorMessage="1" error="ERROR. NO DEBE DILIGENCIAR ESTAS CELDAS" sqref="E21:E139">
      <formula1>99999999999999900000</formula1>
    </dataValidation>
    <dataValidation type="whole" operator="equal" allowBlank="1" showInputMessage="1" showErrorMessage="1" error="ERROR. NO DEBE DILIGENCIAR ESTAS CELDAS_x000a_" sqref="C21:C141 C154">
      <formula1>99999999999999900000</formula1>
    </dataValidation>
    <dataValidation type="whole" operator="equal" allowBlank="1" showInputMessage="1" showErrorMessage="1" error="ERROR. NO DEBE DILIGENCIAR ESTA CELDA" sqref="F6:I6">
      <formula1>9999999998</formula1>
    </dataValidation>
    <dataValidation allowBlank="1" showInputMessage="1" showErrorMessage="1" error="ERROR. VALOR NO ACEPTADO" sqref="I125:I128 I25:I26 I87 I29:I30 I102:I105 I107 I110 I33:I36 I122 I137:I138"/>
  </dataValidations>
  <pageMargins left="0.39370078740157483" right="7.874015748031496E-2" top="0.74803149606299213" bottom="0.59055118110236227" header="0.31496062992125984" footer="0.31496062992125984"/>
  <pageSetup scale="53" orientation="portrait" horizontalDpi="4294967294" verticalDpi="4294967294" r:id="rId1"/>
  <rowBreaks count="1" manualBreakCount="1">
    <brk id="141"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54"/>
  <sheetViews>
    <sheetView topLeftCell="E1" workbookViewId="0">
      <selection activeCell="J20" sqref="J20"/>
    </sheetView>
  </sheetViews>
  <sheetFormatPr baseColWidth="10" defaultRowHeight="15" x14ac:dyDescent="0.25"/>
  <cols>
    <col min="1" max="1" width="0.85546875" customWidth="1"/>
    <col min="2" max="2" width="8.85546875" customWidth="1"/>
    <col min="3" max="3" width="22.5703125" customWidth="1"/>
    <col min="4" max="4" width="21.140625" customWidth="1"/>
    <col min="5" max="5" width="17.28515625" customWidth="1"/>
    <col min="6" max="6" width="19.140625" customWidth="1"/>
    <col min="7" max="7" width="11.85546875" customWidth="1"/>
    <col min="8" max="8" width="31.7109375" customWidth="1"/>
    <col min="9" max="9" width="21.28515625" customWidth="1"/>
    <col min="10" max="10" width="162.28515625" customWidth="1"/>
    <col min="11" max="11" width="0.5703125" customWidth="1"/>
    <col min="12" max="12" width="13.7109375" customWidth="1"/>
    <col min="15" max="15" width="76.7109375" customWidth="1"/>
  </cols>
  <sheetData>
    <row r="1" spans="1:11" ht="5.25" customHeight="1" thickBot="1" x14ac:dyDescent="0.3"/>
    <row r="2" spans="1:11" ht="3.75" customHeight="1" x14ac:dyDescent="0.25">
      <c r="B2" s="31"/>
      <c r="C2" s="32"/>
      <c r="D2" s="33"/>
      <c r="E2" s="33"/>
      <c r="F2" s="33"/>
      <c r="G2" s="34"/>
      <c r="H2" s="34"/>
      <c r="I2" s="33"/>
      <c r="J2" s="33"/>
      <c r="K2" s="35"/>
    </row>
    <row r="3" spans="1:11" ht="27" x14ac:dyDescent="0.25">
      <c r="B3" s="36"/>
      <c r="C3" s="149" t="s">
        <v>134</v>
      </c>
      <c r="D3" s="149"/>
      <c r="E3" s="149"/>
      <c r="F3" s="149"/>
      <c r="G3" s="149"/>
      <c r="H3" s="149"/>
      <c r="I3" s="149"/>
      <c r="J3" s="149"/>
      <c r="K3" s="37"/>
    </row>
    <row r="4" spans="1:11" ht="11.25" customHeight="1" thickBot="1" x14ac:dyDescent="0.3">
      <c r="A4">
        <v>0</v>
      </c>
      <c r="B4" s="36"/>
      <c r="C4" s="1"/>
      <c r="D4" s="2"/>
      <c r="E4" s="2"/>
      <c r="F4" s="2"/>
      <c r="G4" s="3"/>
      <c r="H4" s="3"/>
      <c r="I4" s="2"/>
      <c r="J4" s="2"/>
      <c r="K4" s="38"/>
    </row>
    <row r="5" spans="1:11" ht="23.25" x14ac:dyDescent="0.25">
      <c r="B5" s="36"/>
      <c r="C5" s="150" t="s">
        <v>0</v>
      </c>
      <c r="D5" s="151"/>
      <c r="E5" s="151"/>
      <c r="F5" s="151"/>
      <c r="G5" s="152" t="s">
        <v>1</v>
      </c>
      <c r="H5" s="153"/>
      <c r="I5" s="153"/>
      <c r="J5" s="154"/>
      <c r="K5" s="38"/>
    </row>
    <row r="6" spans="1:11" ht="24" thickBot="1" x14ac:dyDescent="0.3">
      <c r="B6" s="36"/>
      <c r="C6" s="155" t="s">
        <v>125</v>
      </c>
      <c r="D6" s="156"/>
      <c r="E6" s="156"/>
      <c r="F6" s="156"/>
      <c r="G6" s="157">
        <f>IF(SUM(I21:I139)=0,"",AVERAGE(I21:I139))</f>
        <v>99.508474576271183</v>
      </c>
      <c r="H6" s="158"/>
      <c r="I6" s="158"/>
      <c r="J6" s="159"/>
      <c r="K6" s="38"/>
    </row>
    <row r="7" spans="1:11" ht="15.75" x14ac:dyDescent="0.25">
      <c r="B7" s="36"/>
      <c r="C7" s="1"/>
      <c r="D7" s="2" t="s">
        <v>2</v>
      </c>
      <c r="E7" s="2"/>
      <c r="F7" s="2"/>
      <c r="G7" s="2"/>
      <c r="H7" s="2"/>
      <c r="I7" s="2"/>
      <c r="J7" s="2"/>
      <c r="K7" s="39"/>
    </row>
    <row r="8" spans="1:11" ht="11.25" customHeight="1" x14ac:dyDescent="0.25">
      <c r="B8" s="36"/>
      <c r="C8" s="1"/>
      <c r="D8" s="2"/>
      <c r="E8" s="2"/>
      <c r="F8" s="2"/>
      <c r="G8" s="2"/>
      <c r="H8" s="2"/>
      <c r="I8" s="2"/>
      <c r="J8" s="2"/>
      <c r="K8" s="39"/>
    </row>
    <row r="9" spans="1:11" ht="27" customHeight="1" x14ac:dyDescent="0.25">
      <c r="B9" s="36"/>
      <c r="E9" s="4" t="s">
        <v>3</v>
      </c>
      <c r="G9" s="4" t="s">
        <v>4</v>
      </c>
      <c r="H9" s="166" t="s">
        <v>5</v>
      </c>
      <c r="I9" s="167"/>
      <c r="J9" s="167"/>
      <c r="K9" s="40"/>
    </row>
    <row r="10" spans="1:11" ht="15" customHeight="1" x14ac:dyDescent="0.25">
      <c r="B10" s="36"/>
      <c r="E10" s="5">
        <v>0</v>
      </c>
      <c r="G10" s="6"/>
      <c r="H10" s="168" t="s">
        <v>6</v>
      </c>
      <c r="I10" s="169"/>
      <c r="J10" s="169"/>
      <c r="K10" s="41"/>
    </row>
    <row r="11" spans="1:11" ht="15" customHeight="1" x14ac:dyDescent="0.25">
      <c r="B11" s="36"/>
      <c r="E11" s="121" t="s">
        <v>123</v>
      </c>
      <c r="G11" s="7"/>
      <c r="H11" s="170" t="s">
        <v>7</v>
      </c>
      <c r="I11" s="171"/>
      <c r="J11" s="171"/>
      <c r="K11" s="41"/>
    </row>
    <row r="12" spans="1:11" ht="15" customHeight="1" x14ac:dyDescent="0.25">
      <c r="B12" s="36"/>
      <c r="E12" s="122"/>
      <c r="G12" s="7"/>
      <c r="H12" s="170" t="s">
        <v>158</v>
      </c>
      <c r="I12" s="171"/>
      <c r="J12" s="171"/>
      <c r="K12" s="42"/>
    </row>
    <row r="13" spans="1:11" ht="15" customHeight="1" x14ac:dyDescent="0.25">
      <c r="B13" s="36"/>
      <c r="E13" s="121" t="s">
        <v>8</v>
      </c>
      <c r="G13" s="8"/>
      <c r="H13" s="170" t="s">
        <v>9</v>
      </c>
      <c r="I13" s="171"/>
      <c r="J13" s="171"/>
      <c r="K13" s="41"/>
    </row>
    <row r="14" spans="1:11" ht="15" customHeight="1" x14ac:dyDescent="0.25">
      <c r="B14" s="36"/>
      <c r="E14" s="122"/>
      <c r="G14" s="8"/>
      <c r="H14" s="170" t="s">
        <v>10</v>
      </c>
      <c r="I14" s="171"/>
      <c r="J14" s="171"/>
      <c r="K14" s="42"/>
    </row>
    <row r="15" spans="1:11" ht="15" customHeight="1" x14ac:dyDescent="0.25">
      <c r="B15" s="36"/>
      <c r="E15" s="121" t="s">
        <v>11</v>
      </c>
      <c r="G15" s="9"/>
      <c r="H15" s="170" t="s">
        <v>12</v>
      </c>
      <c r="I15" s="171"/>
      <c r="J15" s="171"/>
      <c r="K15" s="41"/>
    </row>
    <row r="16" spans="1:11" ht="15" customHeight="1" x14ac:dyDescent="0.25">
      <c r="B16" s="36"/>
      <c r="E16" s="122"/>
      <c r="G16" s="10"/>
      <c r="H16" s="170" t="s">
        <v>13</v>
      </c>
      <c r="I16" s="171"/>
      <c r="J16" s="171"/>
      <c r="K16" s="42"/>
    </row>
    <row r="17" spans="2:13" ht="15" customHeight="1" x14ac:dyDescent="0.25">
      <c r="B17" s="36"/>
      <c r="E17" s="121" t="s">
        <v>14</v>
      </c>
      <c r="G17" s="11"/>
      <c r="H17" s="170" t="s">
        <v>15</v>
      </c>
      <c r="I17" s="171"/>
      <c r="J17" s="171"/>
      <c r="K17" s="41"/>
    </row>
    <row r="18" spans="2:13" ht="15" customHeight="1" x14ac:dyDescent="0.25">
      <c r="B18" s="36"/>
      <c r="E18" s="172"/>
      <c r="G18" s="12"/>
      <c r="H18" s="173" t="s">
        <v>16</v>
      </c>
      <c r="I18" s="174"/>
      <c r="J18" s="174"/>
      <c r="K18" s="42"/>
    </row>
    <row r="19" spans="2:13" ht="16.5" thickBot="1" x14ac:dyDescent="0.3">
      <c r="B19" s="36"/>
      <c r="C19" s="1"/>
      <c r="D19" s="2"/>
      <c r="E19" s="2"/>
      <c r="F19" s="2"/>
      <c r="G19" s="3"/>
      <c r="H19" s="3"/>
      <c r="I19" s="2"/>
      <c r="J19" s="2"/>
      <c r="K19" s="38"/>
    </row>
    <row r="20" spans="2:13" ht="60.75" customHeight="1" thickBot="1" x14ac:dyDescent="0.3">
      <c r="B20" s="36"/>
      <c r="C20" s="28" t="s">
        <v>17</v>
      </c>
      <c r="D20" s="29" t="s">
        <v>18</v>
      </c>
      <c r="E20" s="29" t="s">
        <v>19</v>
      </c>
      <c r="F20" s="29" t="s">
        <v>18</v>
      </c>
      <c r="G20" s="50" t="s">
        <v>124</v>
      </c>
      <c r="H20" s="50" t="s">
        <v>132</v>
      </c>
      <c r="I20" s="59" t="s">
        <v>133</v>
      </c>
      <c r="J20" s="30" t="s">
        <v>146</v>
      </c>
      <c r="K20" s="38"/>
    </row>
    <row r="21" spans="2:13" ht="99.75" x14ac:dyDescent="0.25">
      <c r="B21" s="36"/>
      <c r="C21" s="70" t="s">
        <v>20</v>
      </c>
      <c r="D21" s="142">
        <f>IF(SUM(I21:I45)=0,"",AVERAGE(I21:I45))</f>
        <v>99.541666666666671</v>
      </c>
      <c r="E21" s="133" t="s">
        <v>21</v>
      </c>
      <c r="F21" s="135">
        <f>IF(SUM(I21:I25)=0,"",AVERAGE(I21:I25))</f>
        <v>100</v>
      </c>
      <c r="G21" s="48">
        <v>1</v>
      </c>
      <c r="H21" s="13" t="s">
        <v>204</v>
      </c>
      <c r="I21" s="58">
        <v>100</v>
      </c>
      <c r="J21" s="62" t="s">
        <v>147</v>
      </c>
      <c r="K21" s="38"/>
    </row>
    <row r="22" spans="2:13" ht="138.75" customHeight="1" x14ac:dyDescent="0.25">
      <c r="B22" s="36"/>
      <c r="C22" s="70" t="s">
        <v>20</v>
      </c>
      <c r="D22" s="142"/>
      <c r="E22" s="133"/>
      <c r="F22" s="135"/>
      <c r="G22" s="49">
        <v>2</v>
      </c>
      <c r="H22" s="14" t="s">
        <v>22</v>
      </c>
      <c r="I22" s="58">
        <v>100</v>
      </c>
      <c r="J22" s="62" t="s">
        <v>159</v>
      </c>
      <c r="K22" s="38"/>
    </row>
    <row r="23" spans="2:13" ht="139.5" customHeight="1" x14ac:dyDescent="0.25">
      <c r="B23" s="36"/>
      <c r="C23" s="70" t="s">
        <v>20</v>
      </c>
      <c r="D23" s="142"/>
      <c r="E23" s="133"/>
      <c r="F23" s="135"/>
      <c r="G23" s="48">
        <v>3</v>
      </c>
      <c r="H23" s="14" t="s">
        <v>23</v>
      </c>
      <c r="I23" s="58">
        <v>100</v>
      </c>
      <c r="J23" s="62" t="s">
        <v>160</v>
      </c>
      <c r="K23" s="38"/>
    </row>
    <row r="24" spans="2:13" ht="71.25" x14ac:dyDescent="0.25">
      <c r="B24" s="36"/>
      <c r="C24" s="70" t="s">
        <v>20</v>
      </c>
      <c r="D24" s="142"/>
      <c r="E24" s="133"/>
      <c r="F24" s="135"/>
      <c r="G24" s="49">
        <v>4</v>
      </c>
      <c r="H24" s="14" t="s">
        <v>205</v>
      </c>
      <c r="I24" s="58">
        <v>100</v>
      </c>
      <c r="J24" s="62" t="s">
        <v>206</v>
      </c>
      <c r="K24" s="38"/>
    </row>
    <row r="25" spans="2:13" ht="57" x14ac:dyDescent="0.25">
      <c r="B25" s="36"/>
      <c r="C25" s="70" t="s">
        <v>20</v>
      </c>
      <c r="D25" s="142"/>
      <c r="E25" s="144"/>
      <c r="F25" s="145"/>
      <c r="G25" s="48">
        <v>5</v>
      </c>
      <c r="H25" s="15" t="s">
        <v>24</v>
      </c>
      <c r="I25" s="58">
        <v>100</v>
      </c>
      <c r="J25" s="63" t="s">
        <v>249</v>
      </c>
      <c r="K25" s="38"/>
    </row>
    <row r="26" spans="2:13" ht="42.75" x14ac:dyDescent="0.25">
      <c r="B26" s="36"/>
      <c r="C26" s="70" t="s">
        <v>20</v>
      </c>
      <c r="D26" s="142"/>
      <c r="E26" s="133" t="s">
        <v>25</v>
      </c>
      <c r="F26" s="148">
        <f>IF(SUM(I26:I29)=0,"",AVERAGE(I26:I29))</f>
        <v>100</v>
      </c>
      <c r="G26" s="49">
        <v>6</v>
      </c>
      <c r="H26" s="13" t="s">
        <v>26</v>
      </c>
      <c r="I26" s="58">
        <v>100</v>
      </c>
      <c r="J26" s="62" t="s">
        <v>148</v>
      </c>
      <c r="K26" s="38"/>
    </row>
    <row r="27" spans="2:13" ht="191.25" customHeight="1" x14ac:dyDescent="0.25">
      <c r="B27" s="36"/>
      <c r="C27" s="70" t="s">
        <v>20</v>
      </c>
      <c r="D27" s="142"/>
      <c r="E27" s="133"/>
      <c r="F27" s="148"/>
      <c r="G27" s="48">
        <v>7</v>
      </c>
      <c r="H27" s="14" t="s">
        <v>27</v>
      </c>
      <c r="I27" s="58">
        <v>100</v>
      </c>
      <c r="J27" s="64" t="s">
        <v>161</v>
      </c>
      <c r="K27" s="38"/>
    </row>
    <row r="28" spans="2:13" ht="110.25" customHeight="1" x14ac:dyDescent="0.25">
      <c r="B28" s="36"/>
      <c r="C28" s="70" t="s">
        <v>20</v>
      </c>
      <c r="D28" s="142"/>
      <c r="E28" s="133"/>
      <c r="F28" s="148"/>
      <c r="G28" s="49">
        <v>8</v>
      </c>
      <c r="H28" s="14" t="s">
        <v>207</v>
      </c>
      <c r="I28" s="58">
        <v>100</v>
      </c>
      <c r="J28" s="62" t="s">
        <v>208</v>
      </c>
      <c r="K28" s="38"/>
    </row>
    <row r="29" spans="2:13" ht="42.75" x14ac:dyDescent="0.25">
      <c r="B29" s="36"/>
      <c r="C29" s="70" t="s">
        <v>20</v>
      </c>
      <c r="D29" s="142"/>
      <c r="E29" s="133"/>
      <c r="F29" s="148"/>
      <c r="G29" s="48">
        <v>9</v>
      </c>
      <c r="H29" s="16" t="s">
        <v>28</v>
      </c>
      <c r="I29" s="58">
        <v>100</v>
      </c>
      <c r="J29" s="62" t="s">
        <v>149</v>
      </c>
      <c r="K29" s="38"/>
    </row>
    <row r="30" spans="2:13" ht="99.75" x14ac:dyDescent="0.25">
      <c r="B30" s="36"/>
      <c r="C30" s="70" t="s">
        <v>20</v>
      </c>
      <c r="D30" s="142"/>
      <c r="E30" s="146" t="s">
        <v>29</v>
      </c>
      <c r="F30" s="147">
        <f>IF(SUM(I30:I34)=0,"",AVERAGE(I30:I34))</f>
        <v>100</v>
      </c>
      <c r="G30" s="49">
        <v>10</v>
      </c>
      <c r="H30" s="17" t="s">
        <v>30</v>
      </c>
      <c r="I30" s="58">
        <v>100</v>
      </c>
      <c r="J30" s="63" t="s">
        <v>250</v>
      </c>
      <c r="K30" s="38"/>
    </row>
    <row r="31" spans="2:13" ht="89.25" customHeight="1" x14ac:dyDescent="0.25">
      <c r="B31" s="36"/>
      <c r="C31" s="70" t="s">
        <v>20</v>
      </c>
      <c r="D31" s="142"/>
      <c r="E31" s="133"/>
      <c r="F31" s="135"/>
      <c r="G31" s="48">
        <v>11</v>
      </c>
      <c r="H31" s="14" t="s">
        <v>162</v>
      </c>
      <c r="I31" s="58">
        <v>100</v>
      </c>
      <c r="J31" s="65" t="s">
        <v>163</v>
      </c>
      <c r="K31" s="38"/>
    </row>
    <row r="32" spans="2:13" ht="114" x14ac:dyDescent="0.25">
      <c r="B32" s="36"/>
      <c r="C32" s="70" t="s">
        <v>20</v>
      </c>
      <c r="D32" s="142"/>
      <c r="E32" s="133"/>
      <c r="F32" s="135"/>
      <c r="G32" s="49">
        <v>12</v>
      </c>
      <c r="H32" s="14" t="s">
        <v>209</v>
      </c>
      <c r="I32" s="58">
        <v>100</v>
      </c>
      <c r="J32" s="66" t="s">
        <v>251</v>
      </c>
      <c r="K32" s="38"/>
      <c r="M32" s="61"/>
    </row>
    <row r="33" spans="2:13" ht="228" customHeight="1" x14ac:dyDescent="0.25">
      <c r="B33" s="36"/>
      <c r="C33" s="70" t="s">
        <v>20</v>
      </c>
      <c r="D33" s="142"/>
      <c r="E33" s="133"/>
      <c r="F33" s="135"/>
      <c r="G33" s="48">
        <v>13</v>
      </c>
      <c r="H33" s="14" t="s">
        <v>164</v>
      </c>
      <c r="I33" s="58">
        <v>100</v>
      </c>
      <c r="J33" s="63" t="s">
        <v>154</v>
      </c>
      <c r="K33" s="38"/>
      <c r="M33" s="61"/>
    </row>
    <row r="34" spans="2:13" ht="117.75" customHeight="1" x14ac:dyDescent="0.25">
      <c r="B34" s="36"/>
      <c r="C34" s="70" t="s">
        <v>20</v>
      </c>
      <c r="D34" s="142"/>
      <c r="E34" s="144"/>
      <c r="F34" s="145"/>
      <c r="G34" s="49">
        <v>14</v>
      </c>
      <c r="H34" s="18" t="s">
        <v>31</v>
      </c>
      <c r="I34" s="58">
        <v>100</v>
      </c>
      <c r="J34" s="67" t="s">
        <v>155</v>
      </c>
      <c r="K34" s="38"/>
      <c r="M34" s="60"/>
    </row>
    <row r="35" spans="2:13" ht="57" x14ac:dyDescent="0.25">
      <c r="B35" s="36"/>
      <c r="C35" s="70" t="s">
        <v>20</v>
      </c>
      <c r="D35" s="142"/>
      <c r="E35" s="133" t="s">
        <v>32</v>
      </c>
      <c r="F35" s="135">
        <f>IF(SUM(I35:I40)=0,"",AVERAGE(I35:I40))</f>
        <v>97.8</v>
      </c>
      <c r="G35" s="48">
        <v>15</v>
      </c>
      <c r="H35" s="13" t="s">
        <v>33</v>
      </c>
      <c r="I35" s="58">
        <v>100</v>
      </c>
      <c r="J35" s="62" t="s">
        <v>150</v>
      </c>
      <c r="K35" s="38"/>
    </row>
    <row r="36" spans="2:13" ht="85.5" x14ac:dyDescent="0.25">
      <c r="B36" s="36"/>
      <c r="C36" s="70" t="s">
        <v>20</v>
      </c>
      <c r="D36" s="142"/>
      <c r="E36" s="133"/>
      <c r="F36" s="135"/>
      <c r="G36" s="49">
        <v>16</v>
      </c>
      <c r="H36" s="14" t="s">
        <v>34</v>
      </c>
      <c r="I36" s="58"/>
      <c r="J36" s="62" t="s">
        <v>259</v>
      </c>
      <c r="K36" s="38"/>
      <c r="L36" s="69"/>
    </row>
    <row r="37" spans="2:13" ht="378" customHeight="1" x14ac:dyDescent="0.25">
      <c r="B37" s="36"/>
      <c r="C37" s="70" t="s">
        <v>20</v>
      </c>
      <c r="D37" s="142"/>
      <c r="E37" s="133"/>
      <c r="F37" s="135"/>
      <c r="G37" s="48">
        <v>17</v>
      </c>
      <c r="H37" s="14" t="s">
        <v>35</v>
      </c>
      <c r="I37" s="58">
        <v>89</v>
      </c>
      <c r="J37" s="62" t="s">
        <v>252</v>
      </c>
      <c r="K37" s="38"/>
      <c r="M37" s="61"/>
    </row>
    <row r="38" spans="2:13" ht="57" x14ac:dyDescent="0.25">
      <c r="B38" s="36"/>
      <c r="C38" s="70" t="s">
        <v>20</v>
      </c>
      <c r="D38" s="142"/>
      <c r="E38" s="133"/>
      <c r="F38" s="135"/>
      <c r="G38" s="49">
        <v>18</v>
      </c>
      <c r="H38" s="14" t="s">
        <v>210</v>
      </c>
      <c r="I38" s="58">
        <v>100</v>
      </c>
      <c r="J38" s="64" t="s">
        <v>165</v>
      </c>
      <c r="K38" s="38"/>
    </row>
    <row r="39" spans="2:13" ht="99.75" x14ac:dyDescent="0.25">
      <c r="B39" s="36"/>
      <c r="C39" s="70" t="s">
        <v>20</v>
      </c>
      <c r="D39" s="142"/>
      <c r="E39" s="133"/>
      <c r="F39" s="135"/>
      <c r="G39" s="48">
        <v>19</v>
      </c>
      <c r="H39" s="14" t="s">
        <v>36</v>
      </c>
      <c r="I39" s="58">
        <v>100</v>
      </c>
      <c r="J39" s="62" t="s">
        <v>151</v>
      </c>
      <c r="K39" s="38"/>
    </row>
    <row r="40" spans="2:13" ht="114" x14ac:dyDescent="0.25">
      <c r="B40" s="36"/>
      <c r="C40" s="70" t="s">
        <v>20</v>
      </c>
      <c r="D40" s="142"/>
      <c r="E40" s="133"/>
      <c r="F40" s="135"/>
      <c r="G40" s="49">
        <v>20</v>
      </c>
      <c r="H40" s="16" t="s">
        <v>37</v>
      </c>
      <c r="I40" s="58">
        <v>100</v>
      </c>
      <c r="J40" s="63" t="s">
        <v>152</v>
      </c>
      <c r="K40" s="38"/>
    </row>
    <row r="41" spans="2:13" ht="213.75" x14ac:dyDescent="0.25">
      <c r="B41" s="36"/>
      <c r="C41" s="70" t="s">
        <v>20</v>
      </c>
      <c r="D41" s="142"/>
      <c r="E41" s="123" t="s">
        <v>38</v>
      </c>
      <c r="F41" s="126">
        <f>IF(SUM(I41:I45)=0,"",AVERAGE(I41:I45))</f>
        <v>100</v>
      </c>
      <c r="G41" s="48">
        <v>21</v>
      </c>
      <c r="H41" s="19" t="s">
        <v>211</v>
      </c>
      <c r="I41" s="58">
        <v>100</v>
      </c>
      <c r="J41" s="62" t="s">
        <v>191</v>
      </c>
      <c r="K41" s="38"/>
    </row>
    <row r="42" spans="2:13" ht="99.75" x14ac:dyDescent="0.25">
      <c r="B42" s="36"/>
      <c r="C42" s="70" t="s">
        <v>20</v>
      </c>
      <c r="D42" s="142"/>
      <c r="E42" s="124"/>
      <c r="F42" s="127"/>
      <c r="G42" s="49">
        <v>22</v>
      </c>
      <c r="H42" s="20" t="s">
        <v>166</v>
      </c>
      <c r="I42" s="58">
        <v>100</v>
      </c>
      <c r="J42" s="64" t="s">
        <v>212</v>
      </c>
      <c r="K42" s="38"/>
    </row>
    <row r="43" spans="2:13" ht="114" x14ac:dyDescent="0.25">
      <c r="B43" s="36"/>
      <c r="C43" s="70" t="s">
        <v>20</v>
      </c>
      <c r="D43" s="142"/>
      <c r="E43" s="124"/>
      <c r="F43" s="127"/>
      <c r="G43" s="48">
        <v>23</v>
      </c>
      <c r="H43" s="20" t="s">
        <v>213</v>
      </c>
      <c r="I43" s="58">
        <v>100</v>
      </c>
      <c r="J43" s="64" t="s">
        <v>214</v>
      </c>
      <c r="K43" s="38"/>
    </row>
    <row r="44" spans="2:13" ht="204.75" customHeight="1" x14ac:dyDescent="0.25">
      <c r="B44" s="36"/>
      <c r="C44" s="70" t="s">
        <v>20</v>
      </c>
      <c r="D44" s="142"/>
      <c r="E44" s="124"/>
      <c r="F44" s="127"/>
      <c r="G44" s="49">
        <v>24</v>
      </c>
      <c r="H44" s="20" t="s">
        <v>39</v>
      </c>
      <c r="I44" s="58">
        <v>100</v>
      </c>
      <c r="J44" s="64" t="s">
        <v>192</v>
      </c>
      <c r="K44" s="38"/>
    </row>
    <row r="45" spans="2:13" ht="87" customHeight="1" thickBot="1" x14ac:dyDescent="0.3">
      <c r="B45" s="36"/>
      <c r="C45" s="70" t="s">
        <v>20</v>
      </c>
      <c r="D45" s="143"/>
      <c r="E45" s="125"/>
      <c r="F45" s="128"/>
      <c r="G45" s="48">
        <v>25</v>
      </c>
      <c r="H45" s="21" t="s">
        <v>40</v>
      </c>
      <c r="I45" s="58">
        <v>100</v>
      </c>
      <c r="J45" s="64" t="s">
        <v>193</v>
      </c>
      <c r="K45" s="38"/>
    </row>
    <row r="46" spans="2:13" ht="409.5" customHeight="1" x14ac:dyDescent="0.25">
      <c r="B46" s="36"/>
      <c r="C46" s="75" t="s">
        <v>41</v>
      </c>
      <c r="D46" s="114">
        <f>IF(SUM(I46:I73)=0,"",AVERAGE(I46:I73))</f>
        <v>99.035714285714292</v>
      </c>
      <c r="E46" s="132" t="s">
        <v>42</v>
      </c>
      <c r="F46" s="134">
        <f>IF(SUM(I46:I50)=0,"",AVERAGE(I46:I50))</f>
        <v>98.8</v>
      </c>
      <c r="G46" s="49">
        <v>26</v>
      </c>
      <c r="H46" s="22" t="s">
        <v>215</v>
      </c>
      <c r="I46" s="58">
        <v>97</v>
      </c>
      <c r="J46" s="62" t="s">
        <v>253</v>
      </c>
      <c r="K46" s="38"/>
      <c r="M46" s="61"/>
    </row>
    <row r="47" spans="2:13" ht="408.75" customHeight="1" thickBot="1" x14ac:dyDescent="0.3">
      <c r="B47" s="36"/>
      <c r="C47" s="76"/>
      <c r="D47" s="115"/>
      <c r="E47" s="133"/>
      <c r="F47" s="135"/>
      <c r="G47" s="48">
        <v>27</v>
      </c>
      <c r="H47" s="14" t="s">
        <v>43</v>
      </c>
      <c r="I47" s="58">
        <v>97</v>
      </c>
      <c r="J47" s="62" t="s">
        <v>254</v>
      </c>
      <c r="K47" s="38"/>
      <c r="L47" s="69"/>
      <c r="M47" s="61"/>
    </row>
    <row r="48" spans="2:13" ht="84" customHeight="1" thickBot="1" x14ac:dyDescent="0.3">
      <c r="B48" s="36"/>
      <c r="C48" s="75" t="s">
        <v>41</v>
      </c>
      <c r="D48" s="115"/>
      <c r="E48" s="133"/>
      <c r="F48" s="135"/>
      <c r="G48" s="49">
        <v>28</v>
      </c>
      <c r="H48" s="14" t="s">
        <v>44</v>
      </c>
      <c r="I48" s="58">
        <v>100</v>
      </c>
      <c r="J48" s="64" t="s">
        <v>141</v>
      </c>
      <c r="K48" s="38"/>
      <c r="M48" s="61"/>
    </row>
    <row r="49" spans="2:13" ht="71.25" customHeight="1" thickBot="1" x14ac:dyDescent="0.3">
      <c r="B49" s="36"/>
      <c r="C49" s="75" t="s">
        <v>41</v>
      </c>
      <c r="D49" s="115"/>
      <c r="E49" s="133"/>
      <c r="F49" s="135"/>
      <c r="G49" s="48">
        <v>29</v>
      </c>
      <c r="H49" s="14" t="s">
        <v>167</v>
      </c>
      <c r="I49" s="58">
        <v>100</v>
      </c>
      <c r="J49" s="64" t="s">
        <v>168</v>
      </c>
      <c r="K49" s="38"/>
    </row>
    <row r="50" spans="2:13" ht="72" thickBot="1" x14ac:dyDescent="0.3">
      <c r="B50" s="36"/>
      <c r="C50" s="75" t="s">
        <v>41</v>
      </c>
      <c r="D50" s="115"/>
      <c r="E50" s="133"/>
      <c r="F50" s="135"/>
      <c r="G50" s="49">
        <v>30</v>
      </c>
      <c r="H50" s="16" t="s">
        <v>45</v>
      </c>
      <c r="I50" s="58">
        <v>100</v>
      </c>
      <c r="J50" s="64" t="s">
        <v>141</v>
      </c>
      <c r="K50" s="38"/>
      <c r="M50" s="60"/>
    </row>
    <row r="51" spans="2:13" ht="77.25" customHeight="1" thickBot="1" x14ac:dyDescent="0.3">
      <c r="B51" s="36"/>
      <c r="C51" s="75" t="s">
        <v>41</v>
      </c>
      <c r="D51" s="115"/>
      <c r="E51" s="136" t="s">
        <v>25</v>
      </c>
      <c r="F51" s="138">
        <f>IF(SUM(I51:I55)=0,"",AVERAGE(I51:I55))</f>
        <v>100</v>
      </c>
      <c r="G51" s="48">
        <v>31</v>
      </c>
      <c r="H51" s="23" t="s">
        <v>216</v>
      </c>
      <c r="I51" s="58">
        <v>100</v>
      </c>
      <c r="J51" s="62" t="s">
        <v>217</v>
      </c>
      <c r="K51" s="38"/>
    </row>
    <row r="52" spans="2:13" ht="46.5" customHeight="1" thickBot="1" x14ac:dyDescent="0.3">
      <c r="B52" s="36"/>
      <c r="C52" s="75" t="s">
        <v>41</v>
      </c>
      <c r="D52" s="115"/>
      <c r="E52" s="133"/>
      <c r="F52" s="135"/>
      <c r="G52" s="49">
        <v>32</v>
      </c>
      <c r="H52" s="14" t="s">
        <v>46</v>
      </c>
      <c r="I52" s="58">
        <v>100</v>
      </c>
      <c r="J52" s="64" t="s">
        <v>218</v>
      </c>
      <c r="K52" s="38"/>
    </row>
    <row r="53" spans="2:13" ht="106.5" customHeight="1" thickBot="1" x14ac:dyDescent="0.3">
      <c r="B53" s="36"/>
      <c r="C53" s="75" t="s">
        <v>41</v>
      </c>
      <c r="D53" s="115"/>
      <c r="E53" s="133"/>
      <c r="F53" s="135"/>
      <c r="G53" s="48">
        <v>33</v>
      </c>
      <c r="H53" s="14" t="s">
        <v>47</v>
      </c>
      <c r="I53" s="58">
        <v>100</v>
      </c>
      <c r="J53" s="62" t="s">
        <v>169</v>
      </c>
      <c r="K53" s="38"/>
    </row>
    <row r="54" spans="2:13" ht="72" thickBot="1" x14ac:dyDescent="0.3">
      <c r="B54" s="36"/>
      <c r="C54" s="75" t="s">
        <v>41</v>
      </c>
      <c r="D54" s="115"/>
      <c r="E54" s="133"/>
      <c r="F54" s="135"/>
      <c r="G54" s="49">
        <v>34</v>
      </c>
      <c r="H54" s="14" t="s">
        <v>219</v>
      </c>
      <c r="I54" s="58">
        <v>100</v>
      </c>
      <c r="J54" s="64" t="s">
        <v>170</v>
      </c>
      <c r="K54" s="38"/>
    </row>
    <row r="55" spans="2:13" ht="126.75" customHeight="1" thickBot="1" x14ac:dyDescent="0.3">
      <c r="B55" s="36"/>
      <c r="C55" s="75" t="s">
        <v>41</v>
      </c>
      <c r="D55" s="115"/>
      <c r="E55" s="137"/>
      <c r="F55" s="139"/>
      <c r="G55" s="48">
        <v>35</v>
      </c>
      <c r="H55" s="24" t="s">
        <v>171</v>
      </c>
      <c r="I55" s="58">
        <v>100</v>
      </c>
      <c r="J55" s="64" t="s">
        <v>220</v>
      </c>
      <c r="K55" s="38"/>
    </row>
    <row r="56" spans="2:13" ht="408.75" customHeight="1" x14ac:dyDescent="0.25">
      <c r="B56" s="36"/>
      <c r="C56" s="75" t="s">
        <v>41</v>
      </c>
      <c r="D56" s="115"/>
      <c r="E56" s="133" t="s">
        <v>29</v>
      </c>
      <c r="F56" s="135">
        <f>IF(SUM(I56:I59)=0,"",AVERAGE(I56:I59))</f>
        <v>96.5</v>
      </c>
      <c r="G56" s="49">
        <v>36</v>
      </c>
      <c r="H56" s="13" t="s">
        <v>48</v>
      </c>
      <c r="I56" s="58">
        <v>93</v>
      </c>
      <c r="J56" s="62" t="s">
        <v>253</v>
      </c>
      <c r="K56" s="38"/>
      <c r="M56" s="61"/>
    </row>
    <row r="57" spans="2:13" ht="409.5" customHeight="1" thickBot="1" x14ac:dyDescent="0.3">
      <c r="B57" s="36"/>
      <c r="C57" s="76"/>
      <c r="D57" s="115"/>
      <c r="E57" s="133"/>
      <c r="F57" s="135"/>
      <c r="G57" s="48">
        <v>37</v>
      </c>
      <c r="H57" s="14" t="s">
        <v>49</v>
      </c>
      <c r="I57" s="58">
        <v>93</v>
      </c>
      <c r="J57" s="62" t="s">
        <v>253</v>
      </c>
      <c r="K57" s="38"/>
      <c r="M57" s="61"/>
    </row>
    <row r="58" spans="2:13" ht="143.25" thickBot="1" x14ac:dyDescent="0.3">
      <c r="B58" s="36"/>
      <c r="C58" s="75" t="s">
        <v>41</v>
      </c>
      <c r="D58" s="115"/>
      <c r="E58" s="133"/>
      <c r="F58" s="135"/>
      <c r="G58" s="49">
        <v>38</v>
      </c>
      <c r="H58" s="14" t="s">
        <v>50</v>
      </c>
      <c r="I58" s="58">
        <v>100</v>
      </c>
      <c r="J58" s="68" t="s">
        <v>172</v>
      </c>
      <c r="K58" s="38"/>
    </row>
    <row r="59" spans="2:13" ht="186" thickBot="1" x14ac:dyDescent="0.3">
      <c r="B59" s="36"/>
      <c r="C59" s="75" t="s">
        <v>41</v>
      </c>
      <c r="D59" s="115"/>
      <c r="E59" s="133"/>
      <c r="F59" s="135"/>
      <c r="G59" s="48">
        <v>39</v>
      </c>
      <c r="H59" s="16" t="s">
        <v>221</v>
      </c>
      <c r="I59" s="58">
        <v>100</v>
      </c>
      <c r="J59" s="62" t="s">
        <v>141</v>
      </c>
      <c r="K59" s="38"/>
      <c r="M59" s="60"/>
    </row>
    <row r="60" spans="2:13" ht="73.5" customHeight="1" thickBot="1" x14ac:dyDescent="0.3">
      <c r="B60" s="36"/>
      <c r="C60" s="75" t="s">
        <v>41</v>
      </c>
      <c r="D60" s="115"/>
      <c r="E60" s="90" t="s">
        <v>32</v>
      </c>
      <c r="F60" s="108">
        <f>IF(SUM(I60:I68)=0,"",AVERAGE(I60:I68))</f>
        <v>99.222222222222229</v>
      </c>
      <c r="G60" s="49">
        <v>40</v>
      </c>
      <c r="H60" s="19" t="s">
        <v>173</v>
      </c>
      <c r="I60" s="58">
        <v>100</v>
      </c>
      <c r="J60" s="64" t="s">
        <v>222</v>
      </c>
      <c r="K60" s="38"/>
    </row>
    <row r="61" spans="2:13" ht="171" customHeight="1" thickBot="1" x14ac:dyDescent="0.3">
      <c r="B61" s="36"/>
      <c r="C61" s="75" t="s">
        <v>41</v>
      </c>
      <c r="D61" s="115"/>
      <c r="E61" s="91"/>
      <c r="F61" s="109"/>
      <c r="G61" s="48">
        <v>41</v>
      </c>
      <c r="H61" s="20" t="s">
        <v>51</v>
      </c>
      <c r="I61" s="58">
        <v>100</v>
      </c>
      <c r="J61" s="62" t="s">
        <v>142</v>
      </c>
      <c r="K61" s="38"/>
      <c r="M61" s="60"/>
    </row>
    <row r="62" spans="2:13" ht="45.75" thickBot="1" x14ac:dyDescent="0.3">
      <c r="B62" s="36"/>
      <c r="C62" s="75" t="s">
        <v>41</v>
      </c>
      <c r="D62" s="115"/>
      <c r="E62" s="91"/>
      <c r="F62" s="109"/>
      <c r="G62" s="49">
        <v>42</v>
      </c>
      <c r="H62" s="20" t="s">
        <v>52</v>
      </c>
      <c r="I62" s="58">
        <v>100</v>
      </c>
      <c r="J62" s="64" t="s">
        <v>174</v>
      </c>
      <c r="K62" s="38"/>
    </row>
    <row r="63" spans="2:13" ht="46.5" customHeight="1" thickBot="1" x14ac:dyDescent="0.3">
      <c r="B63" s="36"/>
      <c r="C63" s="75" t="s">
        <v>41</v>
      </c>
      <c r="D63" s="115"/>
      <c r="E63" s="91"/>
      <c r="F63" s="109"/>
      <c r="G63" s="48">
        <v>43</v>
      </c>
      <c r="H63" s="20" t="s">
        <v>53</v>
      </c>
      <c r="I63" s="58">
        <v>100</v>
      </c>
      <c r="J63" s="64" t="s">
        <v>175</v>
      </c>
      <c r="K63" s="38"/>
    </row>
    <row r="64" spans="2:13" ht="72" thickBot="1" x14ac:dyDescent="0.3">
      <c r="B64" s="36"/>
      <c r="C64" s="75" t="s">
        <v>41</v>
      </c>
      <c r="D64" s="115"/>
      <c r="E64" s="91"/>
      <c r="F64" s="109"/>
      <c r="G64" s="49">
        <v>44</v>
      </c>
      <c r="H64" s="20" t="s">
        <v>54</v>
      </c>
      <c r="I64" s="58">
        <v>100</v>
      </c>
      <c r="J64" s="68" t="s">
        <v>176</v>
      </c>
      <c r="K64" s="38"/>
    </row>
    <row r="65" spans="2:13" ht="45.75" thickBot="1" x14ac:dyDescent="0.3">
      <c r="B65" s="36"/>
      <c r="C65" s="75" t="s">
        <v>41</v>
      </c>
      <c r="D65" s="115"/>
      <c r="E65" s="91"/>
      <c r="F65" s="109"/>
      <c r="G65" s="48">
        <v>45</v>
      </c>
      <c r="H65" s="20" t="s">
        <v>55</v>
      </c>
      <c r="I65" s="58">
        <v>100</v>
      </c>
      <c r="J65" s="64" t="s">
        <v>177</v>
      </c>
      <c r="K65" s="38"/>
    </row>
    <row r="66" spans="2:13" ht="205.5" customHeight="1" thickBot="1" x14ac:dyDescent="0.3">
      <c r="B66" s="36"/>
      <c r="C66" s="75" t="s">
        <v>41</v>
      </c>
      <c r="D66" s="115"/>
      <c r="E66" s="91"/>
      <c r="F66" s="109"/>
      <c r="G66" s="49">
        <v>46</v>
      </c>
      <c r="H66" s="20" t="s">
        <v>56</v>
      </c>
      <c r="I66" s="58">
        <v>100</v>
      </c>
      <c r="J66" s="64" t="s">
        <v>135</v>
      </c>
      <c r="K66" s="38"/>
    </row>
    <row r="67" spans="2:13" ht="354.75" customHeight="1" thickBot="1" x14ac:dyDescent="0.3">
      <c r="B67" s="36"/>
      <c r="C67" s="75" t="s">
        <v>41</v>
      </c>
      <c r="D67" s="115"/>
      <c r="E67" s="91"/>
      <c r="F67" s="109"/>
      <c r="G67" s="48">
        <v>47</v>
      </c>
      <c r="H67" s="20" t="s">
        <v>57</v>
      </c>
      <c r="I67" s="58">
        <v>93</v>
      </c>
      <c r="J67" s="62" t="s">
        <v>253</v>
      </c>
      <c r="K67" s="38"/>
      <c r="M67" s="61"/>
    </row>
    <row r="68" spans="2:13" ht="176.25" customHeight="1" x14ac:dyDescent="0.25">
      <c r="B68" s="36"/>
      <c r="C68" s="75" t="s">
        <v>41</v>
      </c>
      <c r="D68" s="115"/>
      <c r="E68" s="92"/>
      <c r="F68" s="110"/>
      <c r="G68" s="49">
        <v>48</v>
      </c>
      <c r="H68" s="25" t="s">
        <v>58</v>
      </c>
      <c r="I68" s="58">
        <v>100</v>
      </c>
      <c r="J68" s="62" t="s">
        <v>156</v>
      </c>
      <c r="K68" s="38"/>
      <c r="M68" s="61"/>
    </row>
    <row r="69" spans="2:13" ht="57.75" thickBot="1" x14ac:dyDescent="0.3">
      <c r="B69" s="36"/>
      <c r="C69" s="76"/>
      <c r="D69" s="115"/>
      <c r="E69" s="84" t="s">
        <v>59</v>
      </c>
      <c r="F69" s="111">
        <f>IF(SUM(I69:I73)=0,"",AVERAGE(I69:I73))</f>
        <v>100</v>
      </c>
      <c r="G69" s="48">
        <v>49</v>
      </c>
      <c r="H69" s="13" t="s">
        <v>60</v>
      </c>
      <c r="I69" s="58">
        <v>100</v>
      </c>
      <c r="J69" s="64" t="s">
        <v>223</v>
      </c>
      <c r="K69" s="38"/>
    </row>
    <row r="70" spans="2:13" ht="86.25" thickBot="1" x14ac:dyDescent="0.3">
      <c r="B70" s="36"/>
      <c r="C70" s="75" t="s">
        <v>41</v>
      </c>
      <c r="D70" s="115"/>
      <c r="E70" s="85"/>
      <c r="F70" s="112"/>
      <c r="G70" s="49">
        <v>50</v>
      </c>
      <c r="H70" s="14" t="s">
        <v>178</v>
      </c>
      <c r="I70" s="58">
        <v>100</v>
      </c>
      <c r="J70" s="64" t="s">
        <v>194</v>
      </c>
      <c r="K70" s="38"/>
    </row>
    <row r="71" spans="2:13" ht="72" thickBot="1" x14ac:dyDescent="0.3">
      <c r="B71" s="36"/>
      <c r="C71" s="75" t="s">
        <v>41</v>
      </c>
      <c r="D71" s="115"/>
      <c r="E71" s="85"/>
      <c r="F71" s="112"/>
      <c r="G71" s="48">
        <v>51</v>
      </c>
      <c r="H71" s="14" t="s">
        <v>61</v>
      </c>
      <c r="I71" s="58">
        <v>100</v>
      </c>
      <c r="J71" s="62" t="s">
        <v>195</v>
      </c>
      <c r="K71" s="38"/>
    </row>
    <row r="72" spans="2:13" ht="77.25" customHeight="1" thickBot="1" x14ac:dyDescent="0.3">
      <c r="B72" s="36"/>
      <c r="C72" s="75" t="s">
        <v>41</v>
      </c>
      <c r="D72" s="115"/>
      <c r="E72" s="85"/>
      <c r="F72" s="112"/>
      <c r="G72" s="49">
        <v>52</v>
      </c>
      <c r="H72" s="14" t="s">
        <v>224</v>
      </c>
      <c r="I72" s="58">
        <v>100</v>
      </c>
      <c r="J72" s="62" t="s">
        <v>225</v>
      </c>
      <c r="K72" s="38"/>
    </row>
    <row r="73" spans="2:13" ht="86.25" thickBot="1" x14ac:dyDescent="0.3">
      <c r="B73" s="36"/>
      <c r="C73" s="75" t="s">
        <v>41</v>
      </c>
      <c r="D73" s="116"/>
      <c r="E73" s="106"/>
      <c r="F73" s="113"/>
      <c r="G73" s="48">
        <v>53</v>
      </c>
      <c r="H73" s="26" t="s">
        <v>62</v>
      </c>
      <c r="I73" s="58">
        <v>100</v>
      </c>
      <c r="J73" s="64" t="s">
        <v>226</v>
      </c>
      <c r="K73" s="38"/>
    </row>
    <row r="74" spans="2:13" ht="368.25" customHeight="1" thickBot="1" x14ac:dyDescent="0.3">
      <c r="B74" s="36"/>
      <c r="C74" s="71" t="s">
        <v>63</v>
      </c>
      <c r="D74" s="114">
        <f>IF(SUM(I74:I96)=0,"",AVERAGE(I74:I96))</f>
        <v>99.434782608695656</v>
      </c>
      <c r="E74" s="104" t="s">
        <v>64</v>
      </c>
      <c r="F74" s="117">
        <f>IF(SUM(I74:I76)=0,"",AVERAGE(I74:I76))</f>
        <v>99</v>
      </c>
      <c r="G74" s="49">
        <v>54</v>
      </c>
      <c r="H74" s="22" t="s">
        <v>65</v>
      </c>
      <c r="I74" s="58">
        <v>97</v>
      </c>
      <c r="J74" s="62" t="s">
        <v>253</v>
      </c>
      <c r="K74" s="38"/>
      <c r="M74" s="61"/>
    </row>
    <row r="75" spans="2:13" ht="86.25" thickBot="1" x14ac:dyDescent="0.3">
      <c r="B75" s="36"/>
      <c r="C75" s="71" t="s">
        <v>63</v>
      </c>
      <c r="D75" s="115"/>
      <c r="E75" s="85"/>
      <c r="F75" s="112"/>
      <c r="G75" s="48">
        <v>55</v>
      </c>
      <c r="H75" s="14" t="s">
        <v>66</v>
      </c>
      <c r="I75" s="58">
        <v>100</v>
      </c>
      <c r="J75" s="64" t="s">
        <v>227</v>
      </c>
      <c r="K75" s="38"/>
    </row>
    <row r="76" spans="2:13" ht="86.25" thickBot="1" x14ac:dyDescent="0.3">
      <c r="B76" s="36"/>
      <c r="C76" s="71" t="s">
        <v>63</v>
      </c>
      <c r="D76" s="115"/>
      <c r="E76" s="86"/>
      <c r="F76" s="118"/>
      <c r="G76" s="49">
        <v>56</v>
      </c>
      <c r="H76" s="16" t="s">
        <v>67</v>
      </c>
      <c r="I76" s="58">
        <v>100</v>
      </c>
      <c r="J76" s="64" t="s">
        <v>179</v>
      </c>
      <c r="K76" s="38"/>
    </row>
    <row r="77" spans="2:13" ht="86.25" thickBot="1" x14ac:dyDescent="0.3">
      <c r="B77" s="36"/>
      <c r="C77" s="71" t="s">
        <v>63</v>
      </c>
      <c r="D77" s="115"/>
      <c r="E77" s="119" t="s">
        <v>25</v>
      </c>
      <c r="F77" s="120">
        <f>IF(SUM(I77:I78)=0,"",AVERAGE(I77:I78))</f>
        <v>100</v>
      </c>
      <c r="G77" s="48">
        <v>57</v>
      </c>
      <c r="H77" s="27" t="s">
        <v>68</v>
      </c>
      <c r="I77" s="58">
        <v>100</v>
      </c>
      <c r="J77" s="64" t="s">
        <v>180</v>
      </c>
      <c r="K77" s="38"/>
    </row>
    <row r="78" spans="2:13" ht="235.5" customHeight="1" thickBot="1" x14ac:dyDescent="0.3">
      <c r="B78" s="36"/>
      <c r="C78" s="71" t="s">
        <v>63</v>
      </c>
      <c r="D78" s="115"/>
      <c r="E78" s="119"/>
      <c r="F78" s="120"/>
      <c r="G78" s="49">
        <v>58</v>
      </c>
      <c r="H78" s="27" t="s">
        <v>69</v>
      </c>
      <c r="I78" s="58">
        <v>100</v>
      </c>
      <c r="J78" s="64" t="s">
        <v>191</v>
      </c>
      <c r="K78" s="38"/>
    </row>
    <row r="79" spans="2:13" ht="409.5" customHeight="1" x14ac:dyDescent="0.25">
      <c r="B79" s="36"/>
      <c r="C79" s="71" t="s">
        <v>63</v>
      </c>
      <c r="D79" s="115"/>
      <c r="E79" s="84" t="s">
        <v>29</v>
      </c>
      <c r="F79" s="111">
        <f>IF(SUM(I79:I83)=0,"",AVERAGE(I79:I83))</f>
        <v>99.4</v>
      </c>
      <c r="G79" s="48">
        <v>59</v>
      </c>
      <c r="H79" s="13" t="s">
        <v>70</v>
      </c>
      <c r="I79" s="58">
        <v>97</v>
      </c>
      <c r="J79" s="62" t="s">
        <v>253</v>
      </c>
      <c r="K79" s="38"/>
      <c r="M79" s="61"/>
    </row>
    <row r="80" spans="2:13" ht="125.25" customHeight="1" thickBot="1" x14ac:dyDescent="0.3">
      <c r="B80" s="36"/>
      <c r="C80" s="72"/>
      <c r="D80" s="115"/>
      <c r="E80" s="85"/>
      <c r="F80" s="112"/>
      <c r="G80" s="49">
        <v>60</v>
      </c>
      <c r="H80" s="14" t="s">
        <v>71</v>
      </c>
      <c r="I80" s="58">
        <v>100</v>
      </c>
      <c r="J80" s="67" t="s">
        <v>228</v>
      </c>
      <c r="K80" s="38"/>
      <c r="M80" s="61"/>
    </row>
    <row r="81" spans="2:13" ht="114.75" customHeight="1" thickBot="1" x14ac:dyDescent="0.3">
      <c r="B81" s="36"/>
      <c r="C81" s="71" t="s">
        <v>63</v>
      </c>
      <c r="D81" s="115"/>
      <c r="E81" s="85"/>
      <c r="F81" s="112"/>
      <c r="G81" s="48">
        <v>61</v>
      </c>
      <c r="H81" s="14" t="s">
        <v>72</v>
      </c>
      <c r="I81" s="58">
        <v>100</v>
      </c>
      <c r="J81" s="67" t="s">
        <v>181</v>
      </c>
      <c r="K81" s="38"/>
      <c r="M81" s="60"/>
    </row>
    <row r="82" spans="2:13" ht="225" customHeight="1" thickBot="1" x14ac:dyDescent="0.3">
      <c r="B82" s="36"/>
      <c r="C82" s="71" t="s">
        <v>63</v>
      </c>
      <c r="D82" s="115"/>
      <c r="E82" s="85"/>
      <c r="F82" s="112"/>
      <c r="G82" s="49">
        <v>62</v>
      </c>
      <c r="H82" s="14" t="s">
        <v>73</v>
      </c>
      <c r="I82" s="58">
        <v>100</v>
      </c>
      <c r="J82" s="67" t="s">
        <v>182</v>
      </c>
      <c r="K82" s="38"/>
      <c r="M82" s="60"/>
    </row>
    <row r="83" spans="2:13" ht="129" thickBot="1" x14ac:dyDescent="0.3">
      <c r="B83" s="36"/>
      <c r="C83" s="71" t="s">
        <v>63</v>
      </c>
      <c r="D83" s="115"/>
      <c r="E83" s="86"/>
      <c r="F83" s="118"/>
      <c r="G83" s="48">
        <v>63</v>
      </c>
      <c r="H83" s="16" t="s">
        <v>74</v>
      </c>
      <c r="I83" s="58">
        <v>100</v>
      </c>
      <c r="J83" s="64" t="s">
        <v>136</v>
      </c>
      <c r="K83" s="38"/>
    </row>
    <row r="84" spans="2:13" ht="171.75" thickBot="1" x14ac:dyDescent="0.3">
      <c r="B84" s="36"/>
      <c r="C84" s="71" t="s">
        <v>63</v>
      </c>
      <c r="D84" s="115"/>
      <c r="E84" s="90" t="s">
        <v>32</v>
      </c>
      <c r="F84" s="108">
        <f>IF(SUM(I84:I91)=0,"",AVERAGE(I84:I91))</f>
        <v>99.125</v>
      </c>
      <c r="G84" s="49">
        <v>64</v>
      </c>
      <c r="H84" s="19" t="s">
        <v>75</v>
      </c>
      <c r="I84" s="58">
        <v>100</v>
      </c>
      <c r="J84" s="64" t="s">
        <v>135</v>
      </c>
      <c r="K84" s="38"/>
    </row>
    <row r="85" spans="2:13" ht="43.5" thickBot="1" x14ac:dyDescent="0.3">
      <c r="B85" s="36"/>
      <c r="C85" s="71" t="s">
        <v>63</v>
      </c>
      <c r="D85" s="115"/>
      <c r="E85" s="91"/>
      <c r="F85" s="109"/>
      <c r="G85" s="48">
        <v>65</v>
      </c>
      <c r="H85" s="20" t="s">
        <v>76</v>
      </c>
      <c r="I85" s="58">
        <v>100</v>
      </c>
      <c r="J85" s="64" t="s">
        <v>229</v>
      </c>
      <c r="K85" s="38"/>
    </row>
    <row r="86" spans="2:13" ht="357" thickBot="1" x14ac:dyDescent="0.3">
      <c r="B86" s="36"/>
      <c r="C86" s="71" t="s">
        <v>63</v>
      </c>
      <c r="D86" s="115"/>
      <c r="E86" s="91"/>
      <c r="F86" s="109"/>
      <c r="G86" s="49">
        <v>66</v>
      </c>
      <c r="H86" s="20" t="s">
        <v>230</v>
      </c>
      <c r="I86" s="58">
        <v>93</v>
      </c>
      <c r="J86" s="62" t="s">
        <v>255</v>
      </c>
      <c r="K86" s="38"/>
      <c r="M86" s="61"/>
    </row>
    <row r="87" spans="2:13" ht="123" customHeight="1" thickBot="1" x14ac:dyDescent="0.3">
      <c r="B87" s="36"/>
      <c r="C87" s="71" t="s">
        <v>63</v>
      </c>
      <c r="D87" s="115"/>
      <c r="E87" s="91"/>
      <c r="F87" s="109"/>
      <c r="G87" s="48">
        <v>67</v>
      </c>
      <c r="H87" s="20" t="s">
        <v>77</v>
      </c>
      <c r="I87" s="58">
        <v>100</v>
      </c>
      <c r="J87" s="67" t="s">
        <v>256</v>
      </c>
      <c r="K87" s="38"/>
      <c r="M87" s="61"/>
    </row>
    <row r="88" spans="2:13" ht="87" customHeight="1" thickBot="1" x14ac:dyDescent="0.3">
      <c r="B88" s="36"/>
      <c r="C88" s="71" t="s">
        <v>63</v>
      </c>
      <c r="D88" s="115"/>
      <c r="E88" s="91"/>
      <c r="F88" s="109"/>
      <c r="G88" s="49">
        <v>68</v>
      </c>
      <c r="H88" s="20" t="s">
        <v>78</v>
      </c>
      <c r="I88" s="58">
        <v>100</v>
      </c>
      <c r="J88" s="64" t="s">
        <v>231</v>
      </c>
      <c r="K88" s="38"/>
    </row>
    <row r="89" spans="2:13" ht="143.25" customHeight="1" thickBot="1" x14ac:dyDescent="0.3">
      <c r="B89" s="36"/>
      <c r="C89" s="71" t="s">
        <v>63</v>
      </c>
      <c r="D89" s="115"/>
      <c r="E89" s="91"/>
      <c r="F89" s="109"/>
      <c r="G89" s="48">
        <v>69</v>
      </c>
      <c r="H89" s="20" t="s">
        <v>79</v>
      </c>
      <c r="I89" s="58">
        <v>100</v>
      </c>
      <c r="J89" s="64" t="s">
        <v>183</v>
      </c>
      <c r="K89" s="38"/>
    </row>
    <row r="90" spans="2:13" ht="129" thickBot="1" x14ac:dyDescent="0.3">
      <c r="B90" s="36"/>
      <c r="C90" s="71" t="s">
        <v>63</v>
      </c>
      <c r="D90" s="115"/>
      <c r="E90" s="91"/>
      <c r="F90" s="109"/>
      <c r="G90" s="49">
        <v>70</v>
      </c>
      <c r="H90" s="20" t="s">
        <v>80</v>
      </c>
      <c r="I90" s="58">
        <v>100</v>
      </c>
      <c r="J90" s="64" t="s">
        <v>184</v>
      </c>
      <c r="K90" s="38"/>
    </row>
    <row r="91" spans="2:13" ht="57" customHeight="1" thickBot="1" x14ac:dyDescent="0.3">
      <c r="B91" s="36"/>
      <c r="C91" s="71" t="s">
        <v>63</v>
      </c>
      <c r="D91" s="115"/>
      <c r="E91" s="92"/>
      <c r="F91" s="110"/>
      <c r="G91" s="48">
        <v>71</v>
      </c>
      <c r="H91" s="25" t="s">
        <v>185</v>
      </c>
      <c r="I91" s="58">
        <v>100</v>
      </c>
      <c r="J91" s="64" t="s">
        <v>184</v>
      </c>
      <c r="K91" s="38"/>
    </row>
    <row r="92" spans="2:13" ht="86.25" thickBot="1" x14ac:dyDescent="0.3">
      <c r="B92" s="36"/>
      <c r="C92" s="71" t="s">
        <v>63</v>
      </c>
      <c r="D92" s="115"/>
      <c r="E92" s="84" t="s">
        <v>59</v>
      </c>
      <c r="F92" s="87">
        <f>IF(SUM(I92:I96)=0,"",AVERAGE(I92:I96))</f>
        <v>100</v>
      </c>
      <c r="G92" s="49">
        <v>72</v>
      </c>
      <c r="H92" s="13" t="s">
        <v>81</v>
      </c>
      <c r="I92" s="58">
        <v>100</v>
      </c>
      <c r="J92" s="64" t="s">
        <v>226</v>
      </c>
      <c r="K92" s="38"/>
    </row>
    <row r="93" spans="2:13" ht="90" customHeight="1" thickBot="1" x14ac:dyDescent="0.3">
      <c r="B93" s="36"/>
      <c r="C93" s="71" t="s">
        <v>63</v>
      </c>
      <c r="D93" s="115"/>
      <c r="E93" s="85"/>
      <c r="F93" s="88"/>
      <c r="G93" s="48">
        <v>73</v>
      </c>
      <c r="H93" s="14" t="s">
        <v>82</v>
      </c>
      <c r="I93" s="58">
        <v>100</v>
      </c>
      <c r="J93" s="64" t="s">
        <v>232</v>
      </c>
      <c r="K93" s="38"/>
    </row>
    <row r="94" spans="2:13" ht="129" thickBot="1" x14ac:dyDescent="0.3">
      <c r="B94" s="36"/>
      <c r="C94" s="71" t="s">
        <v>63</v>
      </c>
      <c r="D94" s="115"/>
      <c r="E94" s="85"/>
      <c r="F94" s="88"/>
      <c r="G94" s="49">
        <v>74</v>
      </c>
      <c r="H94" s="14" t="s">
        <v>83</v>
      </c>
      <c r="I94" s="58">
        <v>100</v>
      </c>
      <c r="J94" s="64" t="s">
        <v>196</v>
      </c>
      <c r="K94" s="38"/>
    </row>
    <row r="95" spans="2:13" ht="72" customHeight="1" thickBot="1" x14ac:dyDescent="0.3">
      <c r="B95" s="36"/>
      <c r="C95" s="71" t="s">
        <v>63</v>
      </c>
      <c r="D95" s="115"/>
      <c r="E95" s="85"/>
      <c r="F95" s="88"/>
      <c r="G95" s="48">
        <v>75</v>
      </c>
      <c r="H95" s="14" t="s">
        <v>233</v>
      </c>
      <c r="I95" s="58">
        <v>100</v>
      </c>
      <c r="J95" s="64" t="s">
        <v>265</v>
      </c>
      <c r="K95" s="38"/>
    </row>
    <row r="96" spans="2:13" ht="100.5" thickBot="1" x14ac:dyDescent="0.3">
      <c r="B96" s="36"/>
      <c r="C96" s="71" t="s">
        <v>63</v>
      </c>
      <c r="D96" s="116"/>
      <c r="E96" s="106"/>
      <c r="F96" s="107"/>
      <c r="G96" s="49">
        <v>76</v>
      </c>
      <c r="H96" s="26" t="s">
        <v>84</v>
      </c>
      <c r="I96" s="58">
        <v>100</v>
      </c>
      <c r="J96" s="64" t="s">
        <v>266</v>
      </c>
      <c r="K96" s="38"/>
    </row>
    <row r="97" spans="2:11" ht="81" customHeight="1" thickBot="1" x14ac:dyDescent="0.3">
      <c r="B97" s="36"/>
      <c r="C97" s="71" t="s">
        <v>85</v>
      </c>
      <c r="D97" s="101">
        <f>IF(SUM(I97:I116)=0,"",AVERAGE(I97:I116))</f>
        <v>100</v>
      </c>
      <c r="E97" s="104" t="s">
        <v>86</v>
      </c>
      <c r="F97" s="105">
        <f>IF(SUM(I97:I99)=0,"",AVERAGE(I97:I99))</f>
        <v>100</v>
      </c>
      <c r="G97" s="48">
        <v>77</v>
      </c>
      <c r="H97" s="22" t="s">
        <v>87</v>
      </c>
      <c r="I97" s="58">
        <v>100</v>
      </c>
      <c r="J97" s="64" t="s">
        <v>234</v>
      </c>
      <c r="K97" s="38"/>
    </row>
    <row r="98" spans="2:11" ht="86.25" thickBot="1" x14ac:dyDescent="0.3">
      <c r="B98" s="36"/>
      <c r="C98" s="71" t="s">
        <v>85</v>
      </c>
      <c r="D98" s="102"/>
      <c r="E98" s="85"/>
      <c r="F98" s="88"/>
      <c r="G98" s="49">
        <v>78</v>
      </c>
      <c r="H98" s="14" t="s">
        <v>88</v>
      </c>
      <c r="I98" s="58">
        <v>100</v>
      </c>
      <c r="J98" s="64" t="s">
        <v>186</v>
      </c>
      <c r="K98" s="38"/>
    </row>
    <row r="99" spans="2:11" ht="57.75" thickBot="1" x14ac:dyDescent="0.3">
      <c r="B99" s="36"/>
      <c r="C99" s="71" t="s">
        <v>85</v>
      </c>
      <c r="D99" s="102"/>
      <c r="E99" s="86"/>
      <c r="F99" s="89"/>
      <c r="G99" s="48">
        <v>79</v>
      </c>
      <c r="H99" s="16" t="s">
        <v>89</v>
      </c>
      <c r="I99" s="58">
        <v>100</v>
      </c>
      <c r="J99" s="64" t="s">
        <v>187</v>
      </c>
      <c r="K99" s="38"/>
    </row>
    <row r="100" spans="2:11" ht="86.25" thickBot="1" x14ac:dyDescent="0.3">
      <c r="B100" s="36"/>
      <c r="C100" s="71" t="s">
        <v>85</v>
      </c>
      <c r="D100" s="102"/>
      <c r="E100" s="90" t="s">
        <v>25</v>
      </c>
      <c r="F100" s="93">
        <f>IF(SUM(I100:I101)=0,"",AVERAGE(I100:I101))</f>
        <v>100</v>
      </c>
      <c r="G100" s="49">
        <v>80</v>
      </c>
      <c r="H100" s="19" t="s">
        <v>235</v>
      </c>
      <c r="I100" s="58">
        <v>100</v>
      </c>
      <c r="J100" s="64" t="s">
        <v>187</v>
      </c>
      <c r="K100" s="38"/>
    </row>
    <row r="101" spans="2:11" ht="171.75" thickBot="1" x14ac:dyDescent="0.3">
      <c r="B101" s="36"/>
      <c r="C101" s="71" t="s">
        <v>85</v>
      </c>
      <c r="D101" s="102"/>
      <c r="E101" s="92"/>
      <c r="F101" s="95"/>
      <c r="G101" s="48">
        <v>81</v>
      </c>
      <c r="H101" s="25" t="s">
        <v>236</v>
      </c>
      <c r="I101" s="58">
        <v>100</v>
      </c>
      <c r="J101" s="64" t="s">
        <v>237</v>
      </c>
      <c r="K101" s="38"/>
    </row>
    <row r="102" spans="2:11" ht="141.75" customHeight="1" thickBot="1" x14ac:dyDescent="0.3">
      <c r="B102" s="36"/>
      <c r="C102" s="71" t="s">
        <v>85</v>
      </c>
      <c r="D102" s="102"/>
      <c r="E102" s="84" t="s">
        <v>29</v>
      </c>
      <c r="F102" s="87">
        <f>IF(SUM(I102:I107)=0,"",AVERAGE(I102:I107))</f>
        <v>100</v>
      </c>
      <c r="G102" s="49">
        <v>82</v>
      </c>
      <c r="H102" s="13" t="s">
        <v>238</v>
      </c>
      <c r="I102" s="58">
        <v>100</v>
      </c>
      <c r="J102" s="62" t="s">
        <v>188</v>
      </c>
      <c r="K102" s="38"/>
    </row>
    <row r="103" spans="2:11" ht="86.25" thickBot="1" x14ac:dyDescent="0.3">
      <c r="B103" s="36"/>
      <c r="C103" s="71" t="s">
        <v>85</v>
      </c>
      <c r="D103" s="102"/>
      <c r="E103" s="85"/>
      <c r="F103" s="88"/>
      <c r="G103" s="48">
        <v>83</v>
      </c>
      <c r="H103" s="14" t="s">
        <v>90</v>
      </c>
      <c r="I103" s="58">
        <v>100</v>
      </c>
      <c r="J103" s="62" t="s">
        <v>143</v>
      </c>
      <c r="K103" s="38"/>
    </row>
    <row r="104" spans="2:11" ht="100.5" thickBot="1" x14ac:dyDescent="0.3">
      <c r="B104" s="36"/>
      <c r="C104" s="71" t="s">
        <v>85</v>
      </c>
      <c r="D104" s="102"/>
      <c r="E104" s="85"/>
      <c r="F104" s="88"/>
      <c r="G104" s="49">
        <v>84</v>
      </c>
      <c r="H104" s="14" t="s">
        <v>91</v>
      </c>
      <c r="I104" s="58">
        <v>100</v>
      </c>
      <c r="J104" s="62" t="s">
        <v>189</v>
      </c>
      <c r="K104" s="38"/>
    </row>
    <row r="105" spans="2:11" ht="86.25" thickBot="1" x14ac:dyDescent="0.3">
      <c r="B105" s="36"/>
      <c r="C105" s="71" t="s">
        <v>85</v>
      </c>
      <c r="D105" s="102"/>
      <c r="E105" s="85"/>
      <c r="F105" s="88"/>
      <c r="G105" s="48">
        <v>85</v>
      </c>
      <c r="H105" s="14" t="s">
        <v>92</v>
      </c>
      <c r="I105" s="58">
        <v>100</v>
      </c>
      <c r="J105" s="62" t="s">
        <v>239</v>
      </c>
      <c r="K105" s="38"/>
    </row>
    <row r="106" spans="2:11" ht="62.25" customHeight="1" thickBot="1" x14ac:dyDescent="0.3">
      <c r="B106" s="36"/>
      <c r="C106" s="71" t="s">
        <v>85</v>
      </c>
      <c r="D106" s="102"/>
      <c r="E106" s="85"/>
      <c r="F106" s="88"/>
      <c r="G106" s="49">
        <v>86</v>
      </c>
      <c r="H106" s="14" t="s">
        <v>93</v>
      </c>
      <c r="I106" s="58">
        <v>100</v>
      </c>
      <c r="J106" s="64" t="s">
        <v>137</v>
      </c>
      <c r="K106" s="38"/>
    </row>
    <row r="107" spans="2:11" ht="95.25" customHeight="1" thickBot="1" x14ac:dyDescent="0.3">
      <c r="B107" s="36"/>
      <c r="C107" s="71" t="s">
        <v>85</v>
      </c>
      <c r="D107" s="102"/>
      <c r="E107" s="86"/>
      <c r="F107" s="89"/>
      <c r="G107" s="48">
        <v>87</v>
      </c>
      <c r="H107" s="16" t="s">
        <v>94</v>
      </c>
      <c r="I107" s="58">
        <v>100</v>
      </c>
      <c r="J107" s="62" t="s">
        <v>144</v>
      </c>
      <c r="K107" s="38"/>
    </row>
    <row r="108" spans="2:11" ht="72" thickBot="1" x14ac:dyDescent="0.3">
      <c r="B108" s="36"/>
      <c r="C108" s="71" t="s">
        <v>85</v>
      </c>
      <c r="D108" s="102"/>
      <c r="E108" s="90" t="s">
        <v>32</v>
      </c>
      <c r="F108" s="93">
        <f>IF(SUM(I108:I112)=0,"",AVERAGE(I108:I112))</f>
        <v>100</v>
      </c>
      <c r="G108" s="49">
        <v>88</v>
      </c>
      <c r="H108" s="19" t="s">
        <v>95</v>
      </c>
      <c r="I108" s="58">
        <v>100</v>
      </c>
      <c r="J108" s="64" t="s">
        <v>234</v>
      </c>
      <c r="K108" s="38"/>
    </row>
    <row r="109" spans="2:11" ht="86.25" thickBot="1" x14ac:dyDescent="0.3">
      <c r="B109" s="36"/>
      <c r="C109" s="71" t="s">
        <v>85</v>
      </c>
      <c r="D109" s="102"/>
      <c r="E109" s="91"/>
      <c r="F109" s="94"/>
      <c r="G109" s="48">
        <v>89</v>
      </c>
      <c r="H109" s="20" t="s">
        <v>96</v>
      </c>
      <c r="I109" s="58">
        <v>100</v>
      </c>
      <c r="J109" s="64" t="s">
        <v>138</v>
      </c>
      <c r="K109" s="38"/>
    </row>
    <row r="110" spans="2:11" ht="56.25" customHeight="1" thickBot="1" x14ac:dyDescent="0.3">
      <c r="B110" s="36"/>
      <c r="C110" s="71" t="s">
        <v>85</v>
      </c>
      <c r="D110" s="102"/>
      <c r="E110" s="91"/>
      <c r="F110" s="94"/>
      <c r="G110" s="49">
        <v>90</v>
      </c>
      <c r="H110" s="20" t="s">
        <v>97</v>
      </c>
      <c r="I110" s="58">
        <v>100</v>
      </c>
      <c r="J110" s="62" t="s">
        <v>240</v>
      </c>
      <c r="K110" s="38"/>
    </row>
    <row r="111" spans="2:11" ht="66" customHeight="1" thickBot="1" x14ac:dyDescent="0.3">
      <c r="B111" s="36"/>
      <c r="C111" s="71" t="s">
        <v>85</v>
      </c>
      <c r="D111" s="102"/>
      <c r="E111" s="91"/>
      <c r="F111" s="94"/>
      <c r="G111" s="48">
        <v>91</v>
      </c>
      <c r="H111" s="20" t="s">
        <v>98</v>
      </c>
      <c r="I111" s="58">
        <v>100</v>
      </c>
      <c r="J111" s="64" t="s">
        <v>139</v>
      </c>
      <c r="K111" s="38"/>
    </row>
    <row r="112" spans="2:11" ht="57.75" thickBot="1" x14ac:dyDescent="0.3">
      <c r="B112" s="36"/>
      <c r="C112" s="71" t="s">
        <v>85</v>
      </c>
      <c r="D112" s="102"/>
      <c r="E112" s="92"/>
      <c r="F112" s="95"/>
      <c r="G112" s="49">
        <v>92</v>
      </c>
      <c r="H112" s="25" t="s">
        <v>99</v>
      </c>
      <c r="I112" s="58">
        <v>100</v>
      </c>
      <c r="J112" s="64" t="s">
        <v>139</v>
      </c>
      <c r="K112" s="38"/>
    </row>
    <row r="113" spans="2:11" ht="76.5" customHeight="1" thickBot="1" x14ac:dyDescent="0.3">
      <c r="B113" s="36"/>
      <c r="C113" s="71" t="s">
        <v>85</v>
      </c>
      <c r="D113" s="102"/>
      <c r="E113" s="84" t="s">
        <v>59</v>
      </c>
      <c r="F113" s="87">
        <f>IF(SUM(I113:I116)=0,"",AVERAGE(I113:I116))</f>
        <v>100</v>
      </c>
      <c r="G113" s="48">
        <v>93</v>
      </c>
      <c r="H113" s="13" t="s">
        <v>241</v>
      </c>
      <c r="I113" s="58">
        <v>100</v>
      </c>
      <c r="J113" s="64" t="s">
        <v>261</v>
      </c>
      <c r="K113" s="38"/>
    </row>
    <row r="114" spans="2:11" ht="72" thickBot="1" x14ac:dyDescent="0.3">
      <c r="B114" s="36"/>
      <c r="C114" s="71" t="s">
        <v>85</v>
      </c>
      <c r="D114" s="102"/>
      <c r="E114" s="85"/>
      <c r="F114" s="88"/>
      <c r="G114" s="49">
        <v>94</v>
      </c>
      <c r="H114" s="14" t="s">
        <v>100</v>
      </c>
      <c r="I114" s="58">
        <v>100</v>
      </c>
      <c r="J114" s="64" t="s">
        <v>262</v>
      </c>
      <c r="K114" s="38"/>
    </row>
    <row r="115" spans="2:11" ht="86.25" thickBot="1" x14ac:dyDescent="0.3">
      <c r="B115" s="36"/>
      <c r="C115" s="71" t="s">
        <v>85</v>
      </c>
      <c r="D115" s="102"/>
      <c r="E115" s="85"/>
      <c r="F115" s="88"/>
      <c r="G115" s="48">
        <v>95</v>
      </c>
      <c r="H115" s="14" t="s">
        <v>101</v>
      </c>
      <c r="I115" s="58">
        <v>100</v>
      </c>
      <c r="J115" s="64" t="s">
        <v>263</v>
      </c>
      <c r="K115" s="38"/>
    </row>
    <row r="116" spans="2:11" ht="96" customHeight="1" thickBot="1" x14ac:dyDescent="0.3">
      <c r="B116" s="36"/>
      <c r="C116" s="71" t="s">
        <v>85</v>
      </c>
      <c r="D116" s="103"/>
      <c r="E116" s="106"/>
      <c r="F116" s="107"/>
      <c r="G116" s="49">
        <v>96</v>
      </c>
      <c r="H116" s="26" t="s">
        <v>102</v>
      </c>
      <c r="I116" s="58">
        <v>100</v>
      </c>
      <c r="J116" s="64" t="s">
        <v>264</v>
      </c>
      <c r="K116" s="38"/>
    </row>
    <row r="117" spans="2:11" ht="408.75" customHeight="1" thickBot="1" x14ac:dyDescent="0.3">
      <c r="B117" s="36"/>
      <c r="C117" s="73" t="s">
        <v>103</v>
      </c>
      <c r="D117" s="81">
        <f>IF(SUM(I117:I139)=0,"",AVERAGE(I117:I139))</f>
        <v>99.695652173913047</v>
      </c>
      <c r="E117" s="84" t="s">
        <v>104</v>
      </c>
      <c r="F117" s="87">
        <f>IF(SUM(I117:I125)=0,"",AVERAGE(I117:I125))</f>
        <v>100</v>
      </c>
      <c r="G117" s="48">
        <v>97</v>
      </c>
      <c r="H117" s="13" t="s">
        <v>105</v>
      </c>
      <c r="I117" s="58">
        <v>100</v>
      </c>
      <c r="J117" s="64" t="s">
        <v>258</v>
      </c>
      <c r="K117" s="38"/>
    </row>
    <row r="118" spans="2:11" ht="86.25" thickBot="1" x14ac:dyDescent="0.3">
      <c r="B118" s="36"/>
      <c r="C118" s="74"/>
      <c r="D118" s="82"/>
      <c r="E118" s="85"/>
      <c r="F118" s="88"/>
      <c r="G118" s="49">
        <v>98</v>
      </c>
      <c r="H118" s="13" t="s">
        <v>190</v>
      </c>
      <c r="I118" s="58">
        <v>100</v>
      </c>
      <c r="J118" s="64" t="s">
        <v>242</v>
      </c>
      <c r="K118" s="38"/>
    </row>
    <row r="119" spans="2:11" ht="408.75" customHeight="1" thickBot="1" x14ac:dyDescent="0.3">
      <c r="B119" s="36"/>
      <c r="C119" s="73" t="s">
        <v>103</v>
      </c>
      <c r="D119" s="82"/>
      <c r="E119" s="85"/>
      <c r="F119" s="88"/>
      <c r="G119" s="48">
        <v>99</v>
      </c>
      <c r="H119" s="13" t="s">
        <v>243</v>
      </c>
      <c r="I119" s="58">
        <v>100</v>
      </c>
      <c r="J119" s="64" t="s">
        <v>258</v>
      </c>
      <c r="K119" s="38"/>
    </row>
    <row r="120" spans="2:11" ht="86.25" thickBot="1" x14ac:dyDescent="0.3">
      <c r="B120" s="36"/>
      <c r="C120" s="73" t="s">
        <v>103</v>
      </c>
      <c r="D120" s="82"/>
      <c r="E120" s="85"/>
      <c r="F120" s="88"/>
      <c r="G120" s="49">
        <v>100</v>
      </c>
      <c r="H120" s="13" t="s">
        <v>106</v>
      </c>
      <c r="I120" s="58">
        <v>100</v>
      </c>
      <c r="J120" s="64" t="s">
        <v>197</v>
      </c>
      <c r="K120" s="38"/>
    </row>
    <row r="121" spans="2:11" ht="86.25" thickBot="1" x14ac:dyDescent="0.3">
      <c r="B121" s="36"/>
      <c r="C121" s="73" t="s">
        <v>103</v>
      </c>
      <c r="D121" s="82"/>
      <c r="E121" s="85"/>
      <c r="F121" s="88"/>
      <c r="G121" s="48">
        <v>101</v>
      </c>
      <c r="H121" s="13" t="s">
        <v>107</v>
      </c>
      <c r="I121" s="58">
        <v>100</v>
      </c>
      <c r="J121" s="64" t="s">
        <v>198</v>
      </c>
      <c r="K121" s="38"/>
    </row>
    <row r="122" spans="2:11" ht="86.25" thickBot="1" x14ac:dyDescent="0.3">
      <c r="B122" s="36"/>
      <c r="C122" s="73" t="s">
        <v>103</v>
      </c>
      <c r="D122" s="82"/>
      <c r="E122" s="85"/>
      <c r="F122" s="88"/>
      <c r="G122" s="49">
        <v>102</v>
      </c>
      <c r="H122" s="13" t="s">
        <v>244</v>
      </c>
      <c r="I122" s="58">
        <v>100</v>
      </c>
      <c r="J122" s="64" t="s">
        <v>199</v>
      </c>
      <c r="K122" s="38"/>
    </row>
    <row r="123" spans="2:11" ht="86.25" thickBot="1" x14ac:dyDescent="0.3">
      <c r="B123" s="36"/>
      <c r="C123" s="73" t="s">
        <v>103</v>
      </c>
      <c r="D123" s="82"/>
      <c r="E123" s="85"/>
      <c r="F123" s="88"/>
      <c r="G123" s="48">
        <v>103</v>
      </c>
      <c r="H123" s="13" t="s">
        <v>108</v>
      </c>
      <c r="I123" s="58">
        <v>100</v>
      </c>
      <c r="J123" s="64" t="s">
        <v>200</v>
      </c>
      <c r="K123" s="38"/>
    </row>
    <row r="124" spans="2:11" ht="72" thickBot="1" x14ac:dyDescent="0.3">
      <c r="B124" s="36"/>
      <c r="C124" s="73" t="s">
        <v>103</v>
      </c>
      <c r="D124" s="82"/>
      <c r="E124" s="85"/>
      <c r="F124" s="88"/>
      <c r="G124" s="49">
        <v>104</v>
      </c>
      <c r="H124" s="13" t="s">
        <v>109</v>
      </c>
      <c r="I124" s="58">
        <v>100</v>
      </c>
      <c r="J124" s="64" t="s">
        <v>242</v>
      </c>
      <c r="K124" s="38"/>
    </row>
    <row r="125" spans="2:11" ht="72" thickBot="1" x14ac:dyDescent="0.3">
      <c r="B125" s="36"/>
      <c r="C125" s="73" t="s">
        <v>103</v>
      </c>
      <c r="D125" s="82"/>
      <c r="E125" s="86"/>
      <c r="F125" s="89"/>
      <c r="G125" s="48">
        <v>105</v>
      </c>
      <c r="H125" s="16" t="s">
        <v>110</v>
      </c>
      <c r="I125" s="58">
        <v>100</v>
      </c>
      <c r="J125" s="64" t="s">
        <v>201</v>
      </c>
      <c r="K125" s="38"/>
    </row>
    <row r="126" spans="2:11" ht="43.5" thickBot="1" x14ac:dyDescent="0.3">
      <c r="B126" s="36"/>
      <c r="C126" s="73" t="s">
        <v>103</v>
      </c>
      <c r="D126" s="82"/>
      <c r="E126" s="90" t="s">
        <v>25</v>
      </c>
      <c r="F126" s="93">
        <f>IF(SUM(I126:I128)=0,"",AVERAGE(I126:I128))</f>
        <v>100</v>
      </c>
      <c r="G126" s="49">
        <v>106</v>
      </c>
      <c r="H126" s="19" t="s">
        <v>111</v>
      </c>
      <c r="I126" s="58">
        <v>100</v>
      </c>
      <c r="J126" s="63" t="s">
        <v>145</v>
      </c>
      <c r="K126" s="38"/>
    </row>
    <row r="127" spans="2:11" ht="100.5" thickBot="1" x14ac:dyDescent="0.3">
      <c r="B127" s="36"/>
      <c r="C127" s="73" t="s">
        <v>103</v>
      </c>
      <c r="D127" s="82"/>
      <c r="E127" s="91"/>
      <c r="F127" s="94"/>
      <c r="G127" s="48">
        <v>107</v>
      </c>
      <c r="H127" s="20" t="s">
        <v>112</v>
      </c>
      <c r="I127" s="58">
        <v>100</v>
      </c>
      <c r="J127" s="62" t="s">
        <v>153</v>
      </c>
      <c r="K127" s="38"/>
    </row>
    <row r="128" spans="2:11" ht="100.5" thickBot="1" x14ac:dyDescent="0.3">
      <c r="B128" s="36"/>
      <c r="C128" s="73" t="s">
        <v>103</v>
      </c>
      <c r="D128" s="82"/>
      <c r="E128" s="92"/>
      <c r="F128" s="95"/>
      <c r="G128" s="49">
        <v>108</v>
      </c>
      <c r="H128" s="25" t="s">
        <v>113</v>
      </c>
      <c r="I128" s="58">
        <v>100</v>
      </c>
      <c r="J128" s="64" t="s">
        <v>202</v>
      </c>
      <c r="K128" s="38"/>
    </row>
    <row r="129" spans="2:13" ht="387.75" customHeight="1" thickBot="1" x14ac:dyDescent="0.3">
      <c r="B129" s="36"/>
      <c r="C129" s="73" t="s">
        <v>103</v>
      </c>
      <c r="D129" s="82"/>
      <c r="E129" s="84" t="s">
        <v>29</v>
      </c>
      <c r="F129" s="87">
        <f>IF(SUM(I129:I131)=0,"",AVERAGE(I129:I131))</f>
        <v>97.666666666666671</v>
      </c>
      <c r="G129" s="48">
        <v>109</v>
      </c>
      <c r="H129" s="13" t="s">
        <v>114</v>
      </c>
      <c r="I129" s="58">
        <v>93</v>
      </c>
      <c r="J129" s="62" t="s">
        <v>257</v>
      </c>
      <c r="K129" s="38"/>
      <c r="M129" s="61"/>
    </row>
    <row r="130" spans="2:13" ht="72" thickBot="1" x14ac:dyDescent="0.3">
      <c r="B130" s="36"/>
      <c r="C130" s="73" t="s">
        <v>103</v>
      </c>
      <c r="D130" s="82"/>
      <c r="E130" s="85"/>
      <c r="F130" s="88"/>
      <c r="G130" s="49">
        <v>110</v>
      </c>
      <c r="H130" s="13" t="s">
        <v>245</v>
      </c>
      <c r="I130" s="58">
        <v>100</v>
      </c>
      <c r="J130" s="64" t="s">
        <v>246</v>
      </c>
      <c r="K130" s="38"/>
    </row>
    <row r="131" spans="2:13" ht="72" thickBot="1" x14ac:dyDescent="0.3">
      <c r="B131" s="36"/>
      <c r="C131" s="73" t="s">
        <v>103</v>
      </c>
      <c r="D131" s="82"/>
      <c r="E131" s="86"/>
      <c r="F131" s="89"/>
      <c r="G131" s="48">
        <v>111</v>
      </c>
      <c r="H131" s="16" t="s">
        <v>115</v>
      </c>
      <c r="I131" s="58">
        <v>100</v>
      </c>
      <c r="J131" s="64" t="s">
        <v>246</v>
      </c>
      <c r="K131" s="38"/>
    </row>
    <row r="132" spans="2:13" ht="57.75" thickBot="1" x14ac:dyDescent="0.3">
      <c r="B132" s="36"/>
      <c r="C132" s="73" t="s">
        <v>103</v>
      </c>
      <c r="D132" s="82"/>
      <c r="E132" s="90" t="s">
        <v>32</v>
      </c>
      <c r="F132" s="93">
        <f>IF(SUM(I132:I135)=0,"",AVERAGE(I132:I135))</f>
        <v>100</v>
      </c>
      <c r="G132" s="49">
        <v>112</v>
      </c>
      <c r="H132" s="19" t="s">
        <v>116</v>
      </c>
      <c r="I132" s="58">
        <v>100</v>
      </c>
      <c r="J132" s="64" t="s">
        <v>139</v>
      </c>
      <c r="K132" s="38"/>
    </row>
    <row r="133" spans="2:13" ht="43.5" thickBot="1" x14ac:dyDescent="0.3">
      <c r="B133" s="36"/>
      <c r="C133" s="73" t="s">
        <v>103</v>
      </c>
      <c r="D133" s="82"/>
      <c r="E133" s="91"/>
      <c r="F133" s="94"/>
      <c r="G133" s="48">
        <v>113</v>
      </c>
      <c r="H133" s="20" t="s">
        <v>117</v>
      </c>
      <c r="I133" s="58">
        <v>100</v>
      </c>
      <c r="J133" s="64" t="s">
        <v>246</v>
      </c>
      <c r="K133" s="38"/>
    </row>
    <row r="134" spans="2:13" ht="100.5" thickBot="1" x14ac:dyDescent="0.3">
      <c r="B134" s="36"/>
      <c r="C134" s="73" t="s">
        <v>103</v>
      </c>
      <c r="D134" s="82"/>
      <c r="E134" s="91"/>
      <c r="F134" s="94"/>
      <c r="G134" s="49">
        <v>114</v>
      </c>
      <c r="H134" s="20" t="s">
        <v>118</v>
      </c>
      <c r="I134" s="58">
        <v>100</v>
      </c>
      <c r="J134" s="64" t="s">
        <v>140</v>
      </c>
      <c r="K134" s="38"/>
    </row>
    <row r="135" spans="2:13" ht="91.5" customHeight="1" thickBot="1" x14ac:dyDescent="0.3">
      <c r="B135" s="36"/>
      <c r="C135" s="73" t="s">
        <v>103</v>
      </c>
      <c r="D135" s="82"/>
      <c r="E135" s="92"/>
      <c r="F135" s="95"/>
      <c r="G135" s="48">
        <v>115</v>
      </c>
      <c r="H135" s="25" t="s">
        <v>119</v>
      </c>
      <c r="I135" s="58">
        <v>100</v>
      </c>
      <c r="J135" s="64" t="s">
        <v>139</v>
      </c>
      <c r="K135" s="38"/>
    </row>
    <row r="136" spans="2:13" ht="86.25" thickBot="1" x14ac:dyDescent="0.3">
      <c r="B136" s="36"/>
      <c r="C136" s="73" t="s">
        <v>103</v>
      </c>
      <c r="D136" s="82"/>
      <c r="E136" s="84" t="s">
        <v>59</v>
      </c>
      <c r="F136" s="87">
        <f>IF(SUM(I136:I139)=0,"",AVERAGE(I136:I139))</f>
        <v>100</v>
      </c>
      <c r="G136" s="49">
        <v>116</v>
      </c>
      <c r="H136" s="13" t="s">
        <v>120</v>
      </c>
      <c r="I136" s="58">
        <v>100</v>
      </c>
      <c r="J136" s="64" t="s">
        <v>197</v>
      </c>
      <c r="K136" s="38"/>
    </row>
    <row r="137" spans="2:13" ht="57.75" thickBot="1" x14ac:dyDescent="0.3">
      <c r="B137" s="36"/>
      <c r="C137" s="73" t="s">
        <v>103</v>
      </c>
      <c r="D137" s="82"/>
      <c r="E137" s="85"/>
      <c r="F137" s="88"/>
      <c r="G137" s="48">
        <v>117</v>
      </c>
      <c r="H137" s="13" t="s">
        <v>121</v>
      </c>
      <c r="I137" s="58">
        <v>100</v>
      </c>
      <c r="J137" s="64" t="s">
        <v>203</v>
      </c>
      <c r="K137" s="38"/>
    </row>
    <row r="138" spans="2:13" ht="100.5" thickBot="1" x14ac:dyDescent="0.3">
      <c r="B138" s="36"/>
      <c r="C138" s="73" t="s">
        <v>103</v>
      </c>
      <c r="D138" s="82"/>
      <c r="E138" s="85"/>
      <c r="F138" s="88"/>
      <c r="G138" s="49">
        <v>118</v>
      </c>
      <c r="H138" s="13" t="s">
        <v>157</v>
      </c>
      <c r="I138" s="58">
        <v>100</v>
      </c>
      <c r="J138" s="64" t="s">
        <v>247</v>
      </c>
      <c r="K138" s="38"/>
    </row>
    <row r="139" spans="2:13" ht="58.5" customHeight="1" thickBot="1" x14ac:dyDescent="0.3">
      <c r="B139" s="36"/>
      <c r="C139" s="73" t="s">
        <v>103</v>
      </c>
      <c r="D139" s="83"/>
      <c r="E139" s="96"/>
      <c r="F139" s="97"/>
      <c r="G139" s="48">
        <v>119</v>
      </c>
      <c r="H139" s="18" t="s">
        <v>122</v>
      </c>
      <c r="I139" s="58">
        <v>100</v>
      </c>
      <c r="J139" s="64" t="s">
        <v>248</v>
      </c>
      <c r="K139" s="38"/>
    </row>
    <row r="140" spans="2:13" ht="6.75" customHeight="1" thickBot="1" x14ac:dyDescent="0.3">
      <c r="B140" s="43"/>
      <c r="C140" s="44"/>
      <c r="D140" s="45"/>
      <c r="E140" s="45"/>
      <c r="F140" s="44"/>
      <c r="G140" s="46"/>
      <c r="H140" s="46"/>
      <c r="I140" s="44"/>
      <c r="J140" s="44"/>
      <c r="K140" s="47"/>
    </row>
    <row r="141" spans="2:13" ht="24.75" customHeight="1" thickBot="1" x14ac:dyDescent="0.3">
      <c r="B141" s="2"/>
      <c r="C141" s="2"/>
      <c r="D141" s="52"/>
      <c r="E141" s="52"/>
      <c r="F141" s="2"/>
      <c r="G141" s="3"/>
      <c r="H141" s="3"/>
      <c r="I141" s="2"/>
      <c r="J141" s="2"/>
      <c r="K141" s="2"/>
    </row>
    <row r="142" spans="2:13" ht="3" customHeight="1" x14ac:dyDescent="0.25">
      <c r="B142" s="53"/>
      <c r="C142" s="54"/>
      <c r="D142" s="54"/>
      <c r="E142" s="54"/>
      <c r="F142" s="54"/>
      <c r="G142" s="54"/>
      <c r="H142" s="54"/>
      <c r="I142" s="54"/>
      <c r="J142" s="55"/>
    </row>
    <row r="143" spans="2:13" ht="24.95" customHeight="1" x14ac:dyDescent="0.25">
      <c r="B143" s="56"/>
      <c r="C143" s="149" t="s">
        <v>126</v>
      </c>
      <c r="D143" s="149"/>
      <c r="E143" s="149"/>
      <c r="F143" s="149"/>
      <c r="G143" s="149"/>
      <c r="H143" s="149"/>
      <c r="I143" s="149"/>
      <c r="J143" s="177"/>
    </row>
    <row r="144" spans="2:13" ht="11.25" customHeight="1" x14ac:dyDescent="0.25">
      <c r="B144" s="56"/>
      <c r="C144" s="175"/>
      <c r="D144" s="175"/>
      <c r="E144" s="175"/>
      <c r="F144" s="175"/>
      <c r="G144" s="175"/>
      <c r="H144" s="175"/>
      <c r="I144" s="175"/>
      <c r="J144" s="176"/>
    </row>
    <row r="145" spans="2:11" ht="54.75" customHeight="1" x14ac:dyDescent="0.25">
      <c r="B145" s="56"/>
      <c r="C145" s="162" t="s">
        <v>267</v>
      </c>
      <c r="D145" s="162"/>
      <c r="E145" s="162"/>
      <c r="F145" s="162"/>
      <c r="G145" s="162"/>
      <c r="H145" s="162"/>
      <c r="I145" s="162"/>
      <c r="J145" s="163"/>
    </row>
    <row r="146" spans="2:11" ht="38.25" customHeight="1" x14ac:dyDescent="0.25">
      <c r="B146" s="56"/>
      <c r="C146" s="162" t="s">
        <v>129</v>
      </c>
      <c r="D146" s="162"/>
      <c r="E146" s="162"/>
      <c r="F146" s="162"/>
      <c r="G146" s="162"/>
      <c r="H146" s="162"/>
      <c r="I146" s="162"/>
      <c r="J146" s="163"/>
    </row>
    <row r="147" spans="2:11" ht="22.5" customHeight="1" x14ac:dyDescent="0.25">
      <c r="B147" s="56"/>
      <c r="C147" s="162" t="s">
        <v>130</v>
      </c>
      <c r="D147" s="162"/>
      <c r="E147" s="162"/>
      <c r="F147" s="162"/>
      <c r="G147" s="162"/>
      <c r="H147" s="162"/>
      <c r="I147" s="162"/>
      <c r="J147" s="163"/>
    </row>
    <row r="148" spans="2:11" ht="24" customHeight="1" x14ac:dyDescent="0.25">
      <c r="B148" s="56"/>
      <c r="C148" s="162" t="s">
        <v>260</v>
      </c>
      <c r="D148" s="162"/>
      <c r="E148" s="162"/>
      <c r="F148" s="162"/>
      <c r="G148" s="162"/>
      <c r="H148" s="162"/>
      <c r="I148" s="162"/>
      <c r="J148" s="163"/>
    </row>
    <row r="149" spans="2:11" x14ac:dyDescent="0.25">
      <c r="B149" s="56"/>
      <c r="C149" s="164"/>
      <c r="D149" s="164"/>
      <c r="E149" s="164"/>
      <c r="F149" s="164"/>
      <c r="G149" s="164"/>
      <c r="H149" s="164"/>
      <c r="I149" s="164"/>
      <c r="J149" s="165"/>
    </row>
    <row r="150" spans="2:11" ht="25.5" x14ac:dyDescent="0.25">
      <c r="B150" s="56"/>
      <c r="C150" s="149" t="s">
        <v>127</v>
      </c>
      <c r="D150" s="149"/>
      <c r="E150" s="149"/>
      <c r="F150" s="149"/>
      <c r="G150" s="149"/>
      <c r="H150" s="149"/>
      <c r="I150" s="149"/>
      <c r="J150" s="177"/>
    </row>
    <row r="151" spans="2:11" ht="9" customHeight="1" x14ac:dyDescent="0.25">
      <c r="B151" s="56"/>
      <c r="C151" s="51"/>
      <c r="D151" s="51"/>
      <c r="E151" s="51"/>
      <c r="F151" s="51"/>
      <c r="G151" s="51"/>
      <c r="H151" s="51"/>
      <c r="I151" s="51"/>
      <c r="J151" s="57"/>
    </row>
    <row r="152" spans="2:11" ht="24.75" customHeight="1" x14ac:dyDescent="0.25">
      <c r="B152" s="56"/>
      <c r="C152" s="162" t="s">
        <v>131</v>
      </c>
      <c r="D152" s="162"/>
      <c r="E152" s="162"/>
      <c r="F152" s="162"/>
      <c r="G152" s="162"/>
      <c r="H152" s="162"/>
      <c r="I152" s="162"/>
      <c r="J152" s="163"/>
    </row>
    <row r="153" spans="2:11" ht="33" customHeight="1" x14ac:dyDescent="0.25">
      <c r="B153" s="56"/>
      <c r="C153" s="162" t="s">
        <v>128</v>
      </c>
      <c r="D153" s="162"/>
      <c r="E153" s="162"/>
      <c r="F153" s="162"/>
      <c r="G153" s="162"/>
      <c r="H153" s="162"/>
      <c r="I153" s="162"/>
      <c r="J153" s="163"/>
    </row>
    <row r="154" spans="2:11" ht="5.25" customHeight="1" thickBot="1" x14ac:dyDescent="0.3">
      <c r="B154" s="43"/>
      <c r="C154" s="44"/>
      <c r="D154" s="45"/>
      <c r="E154" s="45"/>
      <c r="F154" s="44"/>
      <c r="G154" s="46"/>
      <c r="H154" s="46"/>
      <c r="I154" s="44"/>
      <c r="J154" s="47"/>
      <c r="K154" s="47"/>
    </row>
  </sheetData>
  <protectedRanges>
    <protectedRange sqref="F21:F41 F68:F90 F43:F54 F56:F65" name="Actual_1"/>
    <protectedRange sqref="J102:J105 J107 J110 J126:J127" name="Simulado_1_1_1_4"/>
    <protectedRange sqref="J21:J24" name="Simulado_1_2_2_3_1_1"/>
    <protectedRange sqref="J28" name="Simulado_1_2_12_1_1_1"/>
    <protectedRange sqref="J26" name="Simulado_1_1_1_7_1_1_1"/>
    <protectedRange sqref="J29" name="Simulado_1_1_1_8_1_1_1"/>
    <protectedRange sqref="J33" name="Simulado_1_1_2_2_1_1_1"/>
    <protectedRange sqref="J34:J36" name="Simulado_1_1_2_10_1_1_1"/>
    <protectedRange sqref="J39 J46:J47 J37 J129 J86 J56:J57 J67 J74 J79" name="Simulado_1_2_45_1_1_1"/>
    <protectedRange sqref="J40:J41" name="Simulado_1_2_46_1_1_1"/>
    <protectedRange sqref="J61" name="Simulado_1_2_64_1_1_1"/>
    <protectedRange sqref="J51" name="Simulado_1_2_70_1_1_1"/>
    <protectedRange sqref="J53" name="Simulado_1_2_72_1_1_1"/>
    <protectedRange sqref="J59" name="Simulado_1_2_1_1_1_1_1_1"/>
    <protectedRange sqref="J68" name="Simulado_1_2_2_2"/>
    <protectedRange sqref="J71:J72" name="Simulado_1_2_2_3"/>
    <protectedRange sqref="J82" name="Simulado_1_2_2_1_1"/>
    <protectedRange sqref="J87" name="Simulado_1_1_1_4_1"/>
    <protectedRange sqref="J27" name="Simulado_1_2"/>
    <protectedRange sqref="J38" name="Simulado_1_2_2"/>
    <protectedRange sqref="J49" name="Simulado_1_2_3"/>
    <protectedRange sqref="J52" name="Simulado_1_2_4"/>
    <protectedRange sqref="J54" name="Simulado_1_2_5"/>
    <protectedRange sqref="J58" name="Simulado_1_2_6"/>
    <protectedRange sqref="J60" name="Simulado_1_2_7"/>
    <protectedRange sqref="J62" name="Simulado_1_2_8"/>
    <protectedRange sqref="J63" name="Simulado_1_2_9"/>
    <protectedRange sqref="J64" name="Simulado_1_2_10"/>
    <protectedRange sqref="J65" name="Simulado_1_2_11"/>
    <protectedRange sqref="J66" name="Simulado_1_2_12"/>
    <protectedRange sqref="J75" name="Simulado_1_2_13"/>
    <protectedRange sqref="J76" name="Simulado_1_2_14"/>
    <protectedRange sqref="J77" name="Simulado_1_2_15"/>
    <protectedRange sqref="J83" name="Simulado_1_2_16"/>
    <protectedRange sqref="J84" name="Simulado_1_2_17"/>
    <protectedRange sqref="J85" name="Simulado_1_2_18"/>
    <protectedRange sqref="J88" name="Simulado_1_2_19"/>
    <protectedRange sqref="J89" name="Simulado_1_2_20"/>
    <protectedRange sqref="J90" name="Simulado_1_2_21"/>
    <protectedRange sqref="J91" name="Simulado_1_2_22"/>
    <protectedRange sqref="J97" name="Simulado_1_2_23"/>
    <protectedRange sqref="J98" name="Simulado_1_2_24"/>
    <protectedRange sqref="J99" name="Simulado_1_2_25"/>
    <protectedRange sqref="J100" name="Simulado_1_2_26"/>
    <protectedRange sqref="J106" name="Simulado_1_2_27"/>
    <protectedRange sqref="J108" name="Simulado_1_2_28"/>
    <protectedRange sqref="J109" name="Simulado_1_2_29"/>
    <protectedRange sqref="J111" name="Simulado_1_2_30"/>
    <protectedRange sqref="J112" name="Simulado_1_2_31"/>
    <protectedRange sqref="J130" name="Simulado_1_2_32"/>
    <protectedRange sqref="J131" name="Simulado_1_2_33"/>
    <protectedRange sqref="J132" name="Simulado_1_2_34"/>
    <protectedRange sqref="J133" name="Simulado_1_2_35"/>
    <protectedRange sqref="J134" name="Simulado_1_2_36"/>
    <protectedRange sqref="J135" name="Simulado_1_2_37"/>
    <protectedRange sqref="J25" name="Simulado_1_1_1_7_1_1_1_1"/>
    <protectedRange sqref="J30" name="Simulado_1_1_1_16_1_1_1_2"/>
    <protectedRange sqref="J31" name="Simulado_1_2_38"/>
    <protectedRange sqref="J32" name="Simulado_1_2_39"/>
    <protectedRange sqref="J50 J48" name="Simulado_1_2_40"/>
    <protectedRange sqref="J122 J125" name="Simulado_1_1_1"/>
    <protectedRange sqref="J128" name="Simulado_1_1_1_1"/>
    <protectedRange sqref="J137:J138" name="Simulado_1_1_1_2"/>
  </protectedRanges>
  <autoFilter ref="C20:J139"/>
  <mergeCells count="84">
    <mergeCell ref="C152:J152"/>
    <mergeCell ref="C153:J153"/>
    <mergeCell ref="C145:J145"/>
    <mergeCell ref="C146:J146"/>
    <mergeCell ref="C147:J147"/>
    <mergeCell ref="C148:J148"/>
    <mergeCell ref="C149:J149"/>
    <mergeCell ref="C150:J150"/>
    <mergeCell ref="E132:E135"/>
    <mergeCell ref="F132:F135"/>
    <mergeCell ref="E136:E139"/>
    <mergeCell ref="F136:F139"/>
    <mergeCell ref="C143:J143"/>
    <mergeCell ref="C144:J144"/>
    <mergeCell ref="E113:E116"/>
    <mergeCell ref="F113:F116"/>
    <mergeCell ref="D117:D139"/>
    <mergeCell ref="E117:E125"/>
    <mergeCell ref="F117:F125"/>
    <mergeCell ref="E126:E128"/>
    <mergeCell ref="F126:F128"/>
    <mergeCell ref="E129:E131"/>
    <mergeCell ref="F129:F131"/>
    <mergeCell ref="D97:D116"/>
    <mergeCell ref="E97:E99"/>
    <mergeCell ref="F97:F99"/>
    <mergeCell ref="E100:E101"/>
    <mergeCell ref="F100:F101"/>
    <mergeCell ref="E102:E107"/>
    <mergeCell ref="F102:F107"/>
    <mergeCell ref="E108:E112"/>
    <mergeCell ref="F108:F112"/>
    <mergeCell ref="E79:E83"/>
    <mergeCell ref="F79:F83"/>
    <mergeCell ref="E84:E91"/>
    <mergeCell ref="F84:F91"/>
    <mergeCell ref="E92:E96"/>
    <mergeCell ref="F92:F96"/>
    <mergeCell ref="E60:E68"/>
    <mergeCell ref="F60:F68"/>
    <mergeCell ref="E69:E73"/>
    <mergeCell ref="F69:F73"/>
    <mergeCell ref="D74:D96"/>
    <mergeCell ref="E74:E76"/>
    <mergeCell ref="F74:F76"/>
    <mergeCell ref="E77:E78"/>
    <mergeCell ref="F77:F78"/>
    <mergeCell ref="E41:E45"/>
    <mergeCell ref="F41:F45"/>
    <mergeCell ref="D46:D73"/>
    <mergeCell ref="E46:E50"/>
    <mergeCell ref="F46:F50"/>
    <mergeCell ref="E51:E55"/>
    <mergeCell ref="F51:F55"/>
    <mergeCell ref="E56:E59"/>
    <mergeCell ref="F56:F59"/>
    <mergeCell ref="D21:D45"/>
    <mergeCell ref="E21:E25"/>
    <mergeCell ref="F21:F25"/>
    <mergeCell ref="E26:E29"/>
    <mergeCell ref="F26:F29"/>
    <mergeCell ref="E30:E34"/>
    <mergeCell ref="F30:F34"/>
    <mergeCell ref="E35:E40"/>
    <mergeCell ref="F35:F40"/>
    <mergeCell ref="E15:E16"/>
    <mergeCell ref="H15:J15"/>
    <mergeCell ref="H16:J16"/>
    <mergeCell ref="E17:E18"/>
    <mergeCell ref="H17:J17"/>
    <mergeCell ref="H18:J18"/>
    <mergeCell ref="H10:J10"/>
    <mergeCell ref="E11:E12"/>
    <mergeCell ref="H11:J11"/>
    <mergeCell ref="H12:J12"/>
    <mergeCell ref="E13:E14"/>
    <mergeCell ref="H13:J13"/>
    <mergeCell ref="H14:J14"/>
    <mergeCell ref="H9:J9"/>
    <mergeCell ref="C3:J3"/>
    <mergeCell ref="C5:F5"/>
    <mergeCell ref="G5:J5"/>
    <mergeCell ref="C6:F6"/>
    <mergeCell ref="G6:J6"/>
  </mergeCells>
  <conditionalFormatting sqref="D21">
    <cfRule type="cellIs" dxfId="39" priority="36" operator="between">
      <formula>80.4</formula>
      <formula>100</formula>
    </cfRule>
    <cfRule type="cellIs" dxfId="38" priority="37" operator="between">
      <formula>60.5</formula>
      <formula>80.4</formula>
    </cfRule>
    <cfRule type="cellIs" dxfId="37" priority="38" operator="between">
      <formula>40.5</formula>
      <formula>60.4</formula>
    </cfRule>
    <cfRule type="cellIs" dxfId="36" priority="39" operator="between">
      <formula>20.5</formula>
      <formula>40.4</formula>
    </cfRule>
    <cfRule type="cellIs" dxfId="35" priority="40" operator="between">
      <formula>0</formula>
      <formula>20.4</formula>
    </cfRule>
  </conditionalFormatting>
  <conditionalFormatting sqref="F21 F41 F35 F26 F30">
    <cfRule type="cellIs" dxfId="34" priority="31" operator="between">
      <formula>81</formula>
      <formula>100</formula>
    </cfRule>
    <cfRule type="cellIs" dxfId="33" priority="32" operator="between">
      <formula>61</formula>
      <formula>80.99</formula>
    </cfRule>
    <cfRule type="cellIs" dxfId="32" priority="33" operator="between">
      <formula>0</formula>
      <formula>20.9</formula>
    </cfRule>
    <cfRule type="cellIs" dxfId="31" priority="34" operator="between">
      <formula>21</formula>
      <formula>40.99</formula>
    </cfRule>
    <cfRule type="cellIs" dxfId="30" priority="35" operator="between">
      <formula>41</formula>
      <formula>60.99</formula>
    </cfRule>
  </conditionalFormatting>
  <conditionalFormatting sqref="G6:J6">
    <cfRule type="cellIs" dxfId="29" priority="26" operator="between">
      <formula>80.5</formula>
      <formula>100</formula>
    </cfRule>
    <cfRule type="cellIs" dxfId="28" priority="27" operator="between">
      <formula>60.5</formula>
      <formula>80.4</formula>
    </cfRule>
    <cfRule type="cellIs" dxfId="27" priority="28" operator="between">
      <formula>40.5</formula>
      <formula>60.4</formula>
    </cfRule>
    <cfRule type="cellIs" dxfId="26" priority="29" operator="between">
      <formula>20.5</formula>
      <formula>40.4</formula>
    </cfRule>
    <cfRule type="cellIs" dxfId="25" priority="30" operator="between">
      <formula>0</formula>
      <formula>20.4</formula>
    </cfRule>
  </conditionalFormatting>
  <conditionalFormatting sqref="F21 F26 F30 F35 F41">
    <cfRule type="cellIs" dxfId="24" priority="21" operator="between">
      <formula>80.5</formula>
      <formula>100</formula>
    </cfRule>
    <cfRule type="cellIs" dxfId="23" priority="22" operator="between">
      <formula>60.5</formula>
      <formula>80.4</formula>
    </cfRule>
    <cfRule type="cellIs" dxfId="22" priority="23" operator="between">
      <formula>0.1</formula>
      <formula>20.4</formula>
    </cfRule>
    <cfRule type="cellIs" dxfId="21" priority="24" operator="between">
      <formula>20.5</formula>
      <formula>40.4</formula>
    </cfRule>
    <cfRule type="cellIs" dxfId="20" priority="25" operator="between">
      <formula>40.5</formula>
      <formula>60.4</formula>
    </cfRule>
  </conditionalFormatting>
  <conditionalFormatting sqref="F46 F60 F51">
    <cfRule type="cellIs" dxfId="19" priority="11" operator="between">
      <formula>81</formula>
      <formula>100</formula>
    </cfRule>
    <cfRule type="cellIs" dxfId="18" priority="12" operator="between">
      <formula>61</formula>
      <formula>80.99</formula>
    </cfRule>
    <cfRule type="cellIs" dxfId="17" priority="13" operator="between">
      <formula>0</formula>
      <formula>20.9</formula>
    </cfRule>
    <cfRule type="cellIs" dxfId="16" priority="14" operator="between">
      <formula>21</formula>
      <formula>40.99</formula>
    </cfRule>
    <cfRule type="cellIs" dxfId="15" priority="15" operator="between">
      <formula>41</formula>
      <formula>60.99</formula>
    </cfRule>
  </conditionalFormatting>
  <conditionalFormatting sqref="F21:F139">
    <cfRule type="cellIs" dxfId="14" priority="6" operator="between">
      <formula>80.5</formula>
      <formula>100</formula>
    </cfRule>
    <cfRule type="cellIs" dxfId="13" priority="7" operator="between">
      <formula>60.5</formula>
      <formula>80.4</formula>
    </cfRule>
    <cfRule type="cellIs" dxfId="12" priority="8" operator="between">
      <formula>0.1</formula>
      <formula>20.4</formula>
    </cfRule>
    <cfRule type="cellIs" dxfId="11" priority="9" operator="between">
      <formula>20.5</formula>
      <formula>40.4</formula>
    </cfRule>
    <cfRule type="cellIs" dxfId="10" priority="10" operator="between">
      <formula>40.5</formula>
      <formula>60.4</formula>
    </cfRule>
  </conditionalFormatting>
  <conditionalFormatting sqref="D21:D139">
    <cfRule type="cellIs" dxfId="9" priority="16" operator="between">
      <formula>80.4</formula>
      <formula>100</formula>
    </cfRule>
    <cfRule type="cellIs" dxfId="8" priority="17" operator="between">
      <formula>60.5</formula>
      <formula>80.4</formula>
    </cfRule>
    <cfRule type="cellIs" dxfId="7" priority="18" operator="between">
      <formula>40.5</formula>
      <formula>60.4</formula>
    </cfRule>
    <cfRule type="cellIs" dxfId="6" priority="19" operator="between">
      <formula>20.5</formula>
      <formula>40.4</formula>
    </cfRule>
    <cfRule type="cellIs" dxfId="5" priority="20" operator="between">
      <formula>0.1</formula>
      <formula>20.4</formula>
    </cfRule>
  </conditionalFormatting>
  <conditionalFormatting sqref="I21:I139">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formula>
      <formula>40</formula>
    </cfRule>
    <cfRule type="cellIs" dxfId="0" priority="5" operator="between">
      <formula>-1</formula>
      <formula>1</formula>
    </cfRule>
  </conditionalFormatting>
  <dataValidations count="5">
    <dataValidation allowBlank="1" showInputMessage="1" showErrorMessage="1" error="ERROR. VALOR NO ACEPTADO" sqref="J125:J128 J25:J26 J87 J29:J30 J102:J105 J107 J110 J33:J36 J122 J137:J138"/>
    <dataValidation type="whole" operator="equal" allowBlank="1" showInputMessage="1" showErrorMessage="1" error="ERROR. NO DEBE DILIGENCIAR ESTA CELDA" sqref="G6:J6">
      <formula1>9999999998</formula1>
    </dataValidation>
    <dataValidation type="whole" operator="equal" allowBlank="1" showInputMessage="1" showErrorMessage="1" error="ERROR. NO DEBE DILIGENCIAR ESTAS CELDAS_x000a_" sqref="D21:D141 D154">
      <formula1>99999999999999900000</formula1>
    </dataValidation>
    <dataValidation type="whole" operator="equal" allowBlank="1" showInputMessage="1" showErrorMessage="1" error="ERROR. NO DEBE DILIGENCIAR ESTAS CELDAS" sqref="F21:F139">
      <formula1>99999999999999900000</formula1>
    </dataValidation>
    <dataValidation type="whole" showInputMessage="1" showErrorMessage="1" error="ERROR. VALOR NO ACEPTADO" promptTitle="Digite Puntaje de autoevaluación" prompt="Segun tabla de la parte superior, rangos:_x000a_ 0         color marron_x000a_ 1 a 40 color Rojo_x000a_41 a 60 color naranja_x000a_61 a 80 color amarillo_x000a_81 a 100 color verde_x000a_" sqref="I21:I139">
      <formula1>0</formula1>
      <formula2>100</formula2>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Consol_201903</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Guillermo Patiño Muñoz</dc:creator>
  <cp:lastModifiedBy>Leonardo Andres Prieto Garcia</cp:lastModifiedBy>
  <cp:lastPrinted>2018-11-14T16:36:34Z</cp:lastPrinted>
  <dcterms:created xsi:type="dcterms:W3CDTF">2018-06-20T14:40:05Z</dcterms:created>
  <dcterms:modified xsi:type="dcterms:W3CDTF">2019-03-12T19:55:43Z</dcterms:modified>
</cp:coreProperties>
</file>