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LPRIETOG\Desktop\Leonardo Prieto disco F\Paac 2019\Abril 2019\"/>
    </mc:Choice>
  </mc:AlternateContent>
  <xr:revisionPtr revIDLastSave="0" documentId="8_{0AC520ED-BA43-4EDF-B9D5-F9990A8A8A62}" xr6:coauthVersionLast="36" xr6:coauthVersionMax="36" xr10:uidLastSave="{00000000-0000-0000-0000-000000000000}"/>
  <bookViews>
    <workbookView xWindow="0" yWindow="0" windowWidth="24000" windowHeight="8625" tabRatio="693" firstSheet="1"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OCI'!$A$7:$I$63</definedName>
    <definedName name="_xlnm.Print_Titles" localSheetId="0">a_PlanAnticorrupción2018!$6:$6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1" i="13" l="1"/>
  <c r="H48" i="13"/>
</calcChain>
</file>

<file path=xl/sharedStrings.xml><?xml version="1.0" encoding="utf-8"?>
<sst xmlns="http://schemas.openxmlformats.org/spreadsheetml/2006/main" count="1541" uniqueCount="842">
  <si>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</si>
  <si>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</si>
  <si>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</si>
  <si>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</si>
  <si>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</si>
  <si>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</si>
  <si>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</si>
  <si>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</si>
  <si>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</si>
  <si>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</si>
  <si>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</si>
  <si>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</si>
  <si>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</si>
  <si>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</si>
  <si>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</si>
  <si>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</si>
  <si>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</si>
  <si>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</si>
  <si>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</si>
  <si>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</si>
  <si>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</si>
  <si>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</si>
  <si>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</si>
  <si>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</si>
  <si>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</si>
  <si>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</si>
  <si>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</si>
  <si>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</si>
  <si>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</si>
  <si>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</si>
  <si>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</si>
  <si>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</si>
  <si>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</si>
  <si>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</si>
  <si>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</si>
  <si>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</si>
  <si>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</si>
  <si>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</si>
  <si>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</si>
  <si>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</si>
  <si>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</si>
  <si>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</si>
  <si>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</si>
  <si>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</si>
  <si>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</si>
  <si>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</si>
  <si>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</si>
  <si>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</si>
  <si>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</si>
  <si>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</si>
  <si>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</si>
  <si>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</si>
  <si>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</si>
  <si>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</si>
  <si>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</si>
  <si>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</si>
  <si>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</si>
  <si>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</si>
  <si>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</si>
  <si>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</si>
  <si>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</si>
  <si>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</si>
  <si>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</si>
  <si>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</si>
  <si>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</si>
  <si>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</si>
  <si>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</si>
  <si>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</si>
  <si>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</si>
  <si>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</si>
  <si>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</si>
  <si>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</si>
  <si>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</si>
  <si>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</si>
  <si>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</si>
  <si>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</si>
  <si>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</si>
  <si>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</si>
  <si>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</si>
  <si>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</si>
  <si>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</si>
  <si>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</si>
  <si>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</si>
  <si>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</si>
  <si>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</si>
  <si>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</si>
  <si>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</si>
  <si>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</si>
  <si>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</si>
  <si>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</si>
  <si>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</si>
  <si>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</si>
  <si>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</si>
  <si>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</si>
  <si>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</si>
  <si>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</si>
  <si>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</si>
  <si>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</si>
  <si>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</si>
  <si>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</si>
  <si>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</si>
  <si>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</si>
  <si>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</si>
  <si>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</si>
  <si>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</si>
  <si>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</si>
  <si>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</si>
  <si>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</si>
  <si>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</si>
  <si>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</si>
  <si>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</si>
  <si>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</si>
  <si>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</si>
  <si>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</si>
  <si>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</si>
  <si>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</si>
  <si>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</si>
  <si>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</si>
  <si>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</si>
  <si>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</si>
  <si>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</si>
  <si>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</si>
  <si>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</si>
  <si>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</si>
  <si>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</si>
  <si>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</si>
  <si>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</si>
  <si>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</si>
  <si>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</si>
  <si>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</si>
  <si>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</si>
  <si>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</si>
  <si>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</si>
  <si>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</si>
  <si>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</si>
  <si>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</si>
  <si>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</si>
  <si>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</si>
  <si>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</si>
  <si>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</si>
  <si>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</si>
  <si>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</si>
  <si>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</si>
  <si>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</si>
  <si>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</si>
  <si>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</si>
  <si>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</si>
  <si>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</si>
  <si>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</si>
  <si>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</si>
  <si>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</si>
  <si>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</si>
  <si>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</si>
  <si>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</si>
  <si>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</si>
  <si>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</si>
  <si>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</si>
  <si>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</si>
  <si>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</si>
  <si>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</si>
  <si>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</si>
  <si>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</si>
  <si>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</si>
  <si>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</si>
  <si>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</si>
  <si>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</si>
  <si>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</si>
  <si>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</si>
  <si>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</si>
  <si>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</si>
  <si>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</si>
  <si>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</si>
  <si>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</si>
  <si>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</si>
  <si>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</si>
  <si>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</si>
  <si>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</si>
  <si>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</si>
  <si>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</si>
  <si>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</si>
  <si>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</si>
  <si>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</si>
  <si>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</si>
  <si>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</si>
  <si>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</si>
  <si>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</si>
  <si>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</si>
  <si>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</si>
  <si>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</si>
  <si>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</si>
  <si>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</si>
  <si>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</si>
  <si>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</si>
  <si>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</si>
  <si>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</si>
  <si>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</si>
  <si>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</si>
  <si>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</si>
  <si>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</si>
  <si>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</si>
  <si>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</si>
  <si>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</si>
  <si>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</si>
  <si>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</si>
  <si>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</si>
  <si>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</si>
  <si>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</si>
  <si>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</si>
  <si>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</si>
  <si>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</si>
  <si>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</si>
  <si>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</si>
  <si>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</si>
  <si>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</si>
  <si>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</si>
  <si>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</si>
  <si>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</si>
  <si>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</si>
  <si>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</si>
  <si>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</si>
  <si>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</si>
  <si>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</si>
  <si>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</si>
  <si>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</si>
  <si>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</si>
  <si>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</si>
  <si>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</si>
  <si>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</si>
  <si>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</si>
  <si>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</si>
  <si>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</si>
  <si>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</si>
  <si>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</si>
  <si>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</si>
  <si>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</si>
  <si>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</si>
  <si>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</si>
  <si>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</si>
  <si>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</si>
  <si>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</si>
  <si>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</si>
  <si>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</si>
  <si>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</si>
  <si>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</si>
  <si>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</si>
  <si>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</si>
  <si>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</si>
  <si>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</si>
  <si>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</si>
  <si>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</si>
  <si>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</si>
  <si>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</si>
  <si>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</si>
  <si>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</si>
  <si>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</si>
  <si>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</si>
  <si>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</si>
  <si>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</si>
  <si>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</si>
  <si>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</si>
  <si>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</si>
  <si>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</si>
  <si>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</si>
  <si>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</si>
  <si>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</si>
  <si>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</si>
  <si>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</si>
  <si>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</si>
  <si>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</si>
  <si>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</si>
  <si>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</si>
  <si>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</si>
  <si>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</si>
  <si>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</si>
  <si>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</si>
  <si>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</si>
  <si>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</si>
  <si>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</si>
  <si>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</si>
  <si>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</si>
  <si>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</si>
  <si>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</si>
  <si>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</si>
  <si>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</si>
  <si>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</si>
  <si>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</si>
  <si>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</si>
  <si>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</si>
  <si>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</si>
  <si>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</si>
  <si>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</si>
  <si>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</si>
  <si>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</si>
  <si>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</si>
  <si>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</si>
  <si>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</si>
  <si>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</si>
  <si>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</si>
  <si>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</si>
  <si>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</si>
  <si>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</si>
  <si>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</si>
  <si>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</si>
  <si>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</si>
  <si>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</si>
  <si>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</si>
  <si>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</si>
  <si>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</si>
  <si>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</si>
  <si>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</si>
  <si>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</si>
  <si>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</si>
  <si>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</si>
  <si>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</si>
  <si>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</si>
  <si>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</si>
  <si>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</si>
  <si>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</si>
  <si>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</si>
  <si>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</si>
  <si>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</si>
  <si>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</si>
  <si>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</si>
  <si>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</si>
  <si>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</si>
  <si>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</si>
  <si>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</si>
  <si>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</si>
  <si>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</si>
  <si>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</si>
  <si>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</si>
  <si>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</si>
  <si>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</si>
  <si>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</si>
  <si>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</si>
  <si>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</si>
  <si>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</si>
  <si>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</si>
  <si>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</si>
  <si>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</si>
  <si>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</si>
  <si>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</si>
  <si>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</si>
  <si>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</si>
  <si>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</si>
  <si>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</si>
  <si>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</si>
  <si>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</si>
  <si>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</si>
  <si>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</si>
  <si>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</si>
  <si>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</si>
  <si>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</si>
  <si>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</si>
  <si>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</si>
  <si>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</si>
  <si>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</si>
  <si>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</si>
  <si>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</si>
  <si>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</si>
  <si>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</si>
  <si>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</si>
  <si>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</si>
  <si>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</si>
  <si>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</si>
  <si>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</si>
  <si>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</si>
  <si>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</si>
  <si>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</si>
  <si>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</si>
  <si>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</si>
  <si>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</si>
  <si>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</si>
  <si>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</si>
  <si>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</si>
  <si>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</si>
  <si>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</si>
  <si>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</si>
  <si>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</si>
  <si>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</si>
  <si>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</si>
  <si>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</si>
  <si>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</si>
  <si>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</si>
  <si>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</si>
  <si>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</si>
  <si>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</si>
  <si>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</si>
  <si>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</si>
  <si>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</si>
  <si>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</si>
  <si>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</si>
  <si>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</si>
  <si>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</si>
  <si>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</si>
  <si>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</si>
  <si>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</si>
  <si>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</si>
  <si>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</si>
  <si>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</si>
  <si>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</si>
  <si>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</si>
  <si>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</si>
  <si>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</si>
  <si>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</si>
  <si>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</si>
  <si>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</si>
  <si>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</si>
  <si>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</si>
  <si>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</si>
  <si>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</si>
  <si>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</si>
  <si>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</si>
  <si>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</si>
  <si>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</si>
  <si>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</si>
  <si>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</si>
  <si>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</si>
  <si>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</si>
  <si>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</si>
  <si>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</si>
  <si>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</si>
  <si>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</si>
  <si>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</si>
  <si>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</si>
  <si>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</si>
  <si>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</si>
  <si>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</si>
  <si>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</si>
  <si>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</si>
  <si>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</si>
  <si>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</si>
  <si>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</si>
  <si>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</si>
  <si>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</si>
  <si>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</si>
  <si>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</si>
  <si>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</si>
  <si>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</si>
  <si>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</si>
  <si>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</si>
  <si>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</si>
  <si>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</si>
  <si>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</si>
  <si>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</si>
  <si>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</si>
  <si>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</si>
  <si>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</si>
  <si>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</si>
  <si>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</si>
  <si>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</si>
  <si>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</si>
  <si>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</si>
  <si>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</si>
  <si>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</si>
  <si>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</si>
  <si>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</si>
  <si>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</si>
  <si>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</si>
  <si>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</si>
  <si>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</si>
  <si>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</si>
  <si>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</si>
  <si>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</si>
  <si>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</si>
  <si>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</si>
  <si>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</si>
  <si>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</si>
  <si>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</si>
  <si>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</si>
  <si>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</si>
  <si>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</si>
  <si>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</si>
  <si>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</si>
  <si>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</si>
  <si>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</si>
  <si>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</si>
  <si>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</si>
  <si>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</si>
  <si>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</si>
  <si>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</si>
  <si>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</si>
  <si>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</si>
  <si>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</si>
  <si>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</si>
  <si>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</si>
  <si>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</si>
  <si>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</si>
  <si>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</si>
  <si>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</si>
  <si>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</si>
  <si>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</si>
  <si>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</si>
  <si>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</si>
  <si>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</si>
  <si>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</si>
  <si>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</si>
  <si>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</si>
  <si>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</si>
  <si>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</si>
  <si>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</si>
  <si>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</si>
  <si>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</si>
  <si>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</si>
  <si>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</si>
  <si>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</si>
  <si>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</si>
  <si>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</si>
  <si>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</si>
  <si>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</si>
  <si>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</si>
  <si>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</si>
  <si>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</si>
  <si>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</si>
  <si>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</si>
  <si>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</si>
  <si>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</si>
  <si>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</si>
  <si>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</si>
  <si>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</si>
  <si>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</si>
  <si>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</si>
  <si>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</si>
  <si>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</si>
  <si>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</si>
  <si>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</si>
  <si>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</si>
  <si>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</si>
  <si>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</si>
  <si>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</si>
  <si>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</si>
  <si>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</si>
  <si>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</si>
  <si>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</si>
  <si>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</si>
  <si>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</si>
  <si>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</si>
  <si>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</si>
  <si>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</si>
  <si>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</si>
  <si>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</si>
  <si>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</si>
  <si>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</si>
  <si>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</si>
  <si>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</si>
  <si>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</si>
  <si>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</si>
  <si>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</si>
  <si>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</si>
  <si>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</si>
  <si>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</si>
  <si>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</si>
  <si>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</si>
  <si>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</si>
  <si>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</si>
  <si>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</si>
  <si>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</si>
  <si>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</si>
  <si>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</si>
  <si>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</si>
  <si>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</si>
  <si>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</si>
  <si>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</si>
  <si>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</si>
  <si>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</si>
  <si>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</si>
  <si>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</si>
  <si>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</si>
  <si>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</si>
  <si>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</si>
  <si>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</si>
  <si>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</si>
  <si>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</si>
  <si>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</si>
  <si>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Entidad: Secretaria Distrital de Integración Social</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</si>
  <si>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</si>
  <si>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</si>
  <si>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</si>
  <si>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</si>
  <si>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</si>
  <si>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</si>
  <si>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</si>
  <si>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</si>
  <si>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</si>
  <si>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</si>
  <si>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4: Atención al ciudadano</t>
  </si>
  <si>
    <t>5: Transparencia y Acceso de la Información</t>
  </si>
  <si>
    <t>6: Iniciativas Adicionales: Código de Ética</t>
  </si>
  <si>
    <t>Jefe Oficina Control Interno: Yolman Julián Sáenz Santamaría</t>
  </si>
  <si>
    <t>Proyecto:</t>
  </si>
  <si>
    <t>Vigencia: 30/04/2019</t>
  </si>
  <si>
    <t>Fecha de Publicación: 15/05/2019</t>
  </si>
  <si>
    <t>Fecha de seguimiento: 30/04/2019</t>
  </si>
  <si>
    <t>Seguimiento 1 OCI</t>
  </si>
  <si>
    <t>Realizar 1 taller de identificación de riesgos de corrupción.</t>
  </si>
  <si>
    <t>1 mapa de riesgos de corrupción aprobado</t>
  </si>
  <si>
    <t>Publicar el mapa de Riesgos de Corrupción en la página web de la entidad.</t>
  </si>
  <si>
    <t>1 mapa de riesgos de corrupción publicado</t>
  </si>
  <si>
    <t>Socializar a los gestores del Sistema Integrado de Gestión-SIG., de proceso y dependencia la guía de Lineamientos Antisoborno para el Distrito</t>
  </si>
  <si>
    <t>2 socializaciones</t>
  </si>
  <si>
    <t>Enero - abril de 2019</t>
  </si>
  <si>
    <t>Diciembre de 2018 - Enero 2019
(Considerando que se anticipa la formulación)</t>
  </si>
  <si>
    <t>Febrero - noviembre de 2019</t>
  </si>
  <si>
    <t>Abril, agosto y noviembre de 2019</t>
  </si>
  <si>
    <t xml:space="preserve">Enero (cierre vigencia 2018), mayo y septiembre  (vigencia 2019). </t>
  </si>
  <si>
    <t>Mediante memorando con radicado I2019022553, se oficializó la actualización al Lineamiento (Política) de Administración de Riesgos de conformidad con el Modelo Integrado de Planeación y Gestión</t>
  </si>
  <si>
    <t>En el marco del comité de gestores del Sistema Integrado de Gestión del 13 de diciembre de 2018, se realizó el taller para la identificación de riesgos de corrupción, contando con la participación de gestores de proceso, dependencia y subsistema de la entidad, quienes realizaron sus aportes para la construcción del primer borrador.</t>
  </si>
  <si>
    <t>Se publicó el Plan Anticorrupción y de Atención al Ciudadano- PAAC, vigencia 2019, y su respectivo mapa de riesgos de corrupción</t>
  </si>
  <si>
    <t>En el marco del comité de gestores del Sistema Integrado de Gestión del 11 de abril de 2019, se realizó socialización de la Guía de Lineamientos Antisoborno del Distrito, por parte del profesional del equipo de transparencia de la Veeduría Distrital, dirigida a gestores de proceso y dependencia de la entidad.</t>
  </si>
  <si>
    <t>Por parte de los procesos se realizó el primer reporte de seguimiento a las acciones definidas para mitigar los 20 riesgos de corrupción identificados.
Se anexa matriz consolidada con el segundo seguimiento que presenta el reporte detallado de los avances por cada una de las acciones definidas, remitido por los 14 procesos que cuentan con riesgos de corrupción identificados.
Con el seguimiento se realiza una actualización al mapa de riesgos de corrupción conforme a la solicitud remitida por la líder del proceso Gestión del conocimiento mediante memorando I2019022527 del 29/04/2019.</t>
  </si>
  <si>
    <t>Mediante memorando con radicado I2019010332 del 18/02/2019, remitido por la Oficina de Control Interno, se informa la programación de los seguimientos a realizar durante el año 2019.</t>
  </si>
  <si>
    <t>Elaboración del documento de estrategia de racionalización de trámites</t>
  </si>
  <si>
    <t>1 estrategia de racionalización de trámites y otros procedimientos administrativos para la Secretaría Distrital de Integración Social cargada en el SUIT</t>
  </si>
  <si>
    <t>Elaborar 1 documento de análisis de usuarios y necesidades para los trámites y OPA actuales</t>
  </si>
  <si>
    <t>1 Documento de análisis de usuarios y necesidades para los trámites y OPA actuales elaborado</t>
  </si>
  <si>
    <t>Febrero a noviembre de 2019</t>
  </si>
  <si>
    <t>marzo, junio, septiembre, noviembre</t>
  </si>
  <si>
    <t xml:space="preserve">Se asistió a una mesa de trabajo sobre racionalización de trámites con el Departamento Administrativo de la Función Pública, en el cual se definió los ajustes que deben aplicarse al Plan Anticorrupción de Atención al Ciudadano en lo que corresponde a la estrategia de racionalización de trámites. </t>
  </si>
  <si>
    <t>Se elaboró un documento de análisis de los trámites y otros procedimientos administrativos susceptibles de racionalización.</t>
  </si>
  <si>
    <t xml:space="preserve">Definir el equipo líder del proceso de rendición de cuentas de la gestión correspondiente a la vigencia 2018, a partir de la estructura del año anterior. </t>
  </si>
  <si>
    <t>1 equipo que lidera el proceso de rendición de cuentas definido</t>
  </si>
  <si>
    <t>Actualizar la estrategia de rendición de cuentas, para la versión correspondiente a la gestión de la vigencia 2018.</t>
  </si>
  <si>
    <t>1 Documento con la estrategia actualizada de rendición de cuentas, para la vigencia 2018</t>
  </si>
  <si>
    <t>Actualizar la caracterización de los ciudadanos y grupos de interés susceptibles de participar en la rendición de cuentas de la gestión de la vigencia 2018</t>
  </si>
  <si>
    <t>1 Documento de caracterización actualizada de los ciudadanos y grupos de interés susceptibles de participar en la rendición de cuentas de la gestión de la vigencia 2018</t>
  </si>
  <si>
    <t>Publicar los informes de gestión y ejecución presupuestal de la entidad, correspondientes a la gestión de la vigencia 2018.</t>
  </si>
  <si>
    <t>2 informes de la gestión correspondiente a la vigencia 2018 publicados en la página web de la Secretaría. Uno de gestión y uno presupuestal)</t>
  </si>
  <si>
    <t>Publicar boletines de prensa e informes periodísticos sobre la rendición de cuentas correspondiente a la gestión de la vigencia 2018.</t>
  </si>
  <si>
    <t>Realizar una (1) audiencia de rendición de cuentas de la Entidad, sobre su gestión en el año 2018, que cuente con interpretación a lengua de señas.</t>
  </si>
  <si>
    <t>1 Audiencia pública sectorial de rendición de cuentas desarrollada con interpretación de lengua de señas, Memorias de la audiencia pública de rendición de cuentas</t>
  </si>
  <si>
    <t>Emitir 4 reportes de seguimiento a la implementación de la estrategia de participación ciudadana "Integración en acción", espacio de diálogo local en el que se definen compromisos entre la administración y la sociedad civil sobre los temas más relevantes de cada localidad, con respecto a los servicios sociales y apoyos sociales de la Secretaría.</t>
  </si>
  <si>
    <t>Reporte de seguimiento a la iniciativa "Integración en acción"</t>
  </si>
  <si>
    <t>Realizar una audiencia de rendición de cuentas de la Entidad, sobre la política pública de infancia y adolescencia (contar con interpretación a lengua de señas).</t>
  </si>
  <si>
    <t>1 audiencia realizada 
Memorias de la audiencia pública</t>
  </si>
  <si>
    <t>Realizar una sesión distrital y 10 sesiones locales de diálogos con organizaciones sociales de los grupos de valor de la Secretaría: definir los temas a tratar dentro de la rendición de cuentas de la Alcaldía Mayor, relacionados con los servicios y apoyos sociales de la Entidad.</t>
  </si>
  <si>
    <t>11 sesiones realizadas.
Fotografías de las sesiones</t>
  </si>
  <si>
    <t>Establecer un esquema de incentivos dirigidos a la ciudadanía para impulsar su participación dentro de la estrategia de rendición de cuentas de la Entidad.</t>
  </si>
  <si>
    <t xml:space="preserve">1 Documento con el esquema de incentivos para la participación de la ciudadanía en la estrategia de rendición de cuentas de la Entidad. </t>
  </si>
  <si>
    <t>Reportar el avance en el Plan de Rendición de cuentas de la gestión correspondiente a la vigencia 2018, en el Comité de transparencia, o quien haga sus veces.</t>
  </si>
  <si>
    <t>3 Reportes realizados
1 análisis de las evaluaciones de la ciudadanía sobre la rendición de cuentas.</t>
  </si>
  <si>
    <t>Enero a junio de 2019</t>
  </si>
  <si>
    <t>Enero a marzo de 2019</t>
  </si>
  <si>
    <t>Enero a noviembre de 2019</t>
  </si>
  <si>
    <t>marzo a noviembre de 2019</t>
  </si>
  <si>
    <t>marzo, junio, septiembre, noviembre de 2019</t>
  </si>
  <si>
    <t>febrero a marzo de 2019</t>
  </si>
  <si>
    <t>Dentro de la estrategia de rendición de cuentas para el año 2019 se estableció los responsables y roles sobre los hitos de esta actividad. Dicha información fue presentada en Comité de Gestión y Desempeño Institucional.</t>
  </si>
  <si>
    <t xml:space="preserve">La estrategia ha sido actualizada. </t>
  </si>
  <si>
    <t>Los grupos de interés y valor que deben hacer parte de los espacios de rendición de cuentas se encuentran identificados en el documento de estrategia para 2019</t>
  </si>
  <si>
    <t>Los informes de gestión y de ejecución presupuestal fueron publicados en el mes de enero de 2019, en cumplimiento de los términos legales.</t>
  </si>
  <si>
    <t xml:space="preserve">En el portal web de la entidad se publicó en los tiempos establecidos el informe de rendición de cuentas 2018 y esta disponible a la ciudadanía. </t>
  </si>
  <si>
    <t xml:space="preserve">No aplica en el corte. </t>
  </si>
  <si>
    <t xml:space="preserve">Se llevaron a cabo 17 diálogos ciudadanos (1 distrital y 17 locales), entre febrero y marzo de 2019, para establecer los temas más sentidos por las organizaciones sociales que hacen parte de los grupos de interés y valor de la Entidad. </t>
  </si>
  <si>
    <t xml:space="preserve">Dentro de la estrategia de rendición de cuentas para el año 2019 se desarrolla un aparte sobre los incentivos para la participación en la rendición de cuentas de la Entidad. </t>
  </si>
  <si>
    <t>Formular y realizar seguimiento al plan operativo del servicio Integral de Atención a la ciudadanía -SIAC., en cumplimiento de la Política Pública Distrital de Servicio a la Ciudadanía.</t>
  </si>
  <si>
    <t xml:space="preserve">1 plan operativo del Servicio Integral de Atención a la Ciudadanía aprobado
4 Informes trimestrales de gestión del Servicio Integral de Atención a la Ciudadanía 
</t>
  </si>
  <si>
    <t>Modernizar los equipos de cómputo del Servicio Integral de Atención a la Ciudadanía para brindar una atención con efectividad y oportunidad.</t>
  </si>
  <si>
    <t>10 equipos de cómputo en los puntos de atención Servicio Integral de Atención a la Ciudadanía reemplazados (nuevos)</t>
  </si>
  <si>
    <t>Dar continuidad a la implementación de la estrategia  comunicativa cuyo objetivo es informar a la ciudadanía sobre la prestación de los servicios sociales de la Secretaría</t>
  </si>
  <si>
    <t xml:space="preserve">3 informes de avance de la implementación de la estrategia.  </t>
  </si>
  <si>
    <t>Actualizar el  instrumento de evaluación de  las respuestas a los requerimientos ciudadanos</t>
  </si>
  <si>
    <t>1 instrumento de evaluación  de respuestas a los requerimientos ciudadanos, actualizado</t>
  </si>
  <si>
    <t xml:space="preserve">Incluir en el Plan Institucional de Capacitación temáticas relacionadas con la cualificación de servidores públicos que atienden al ciudadano </t>
  </si>
  <si>
    <t>1 Plan Institucional de Capacitación  -PIC adoptado, con temáticas orientadas al acceso a la información y atención al ciudadano.</t>
  </si>
  <si>
    <t xml:space="preserve">Desarrollar las temáticas incluidas en el Plan Institucional de Capacitación- PIC relacionada con acceso a la información y atención  al ciudadano </t>
  </si>
  <si>
    <t>100% de las actividades programadas en el PIC  ejecutadas (específicamente relacionadas con acceso a la información y atención al ciudadano)</t>
  </si>
  <si>
    <t>Crear alianza con el Servicio Nacional de Aprendizaje - SENA para la cualificación de personal que atiende a la  ciudadanía</t>
  </si>
  <si>
    <t>1 alianza con el SENA</t>
  </si>
  <si>
    <t xml:space="preserve">Realizar seguimiento a la atención telefónica que brinda la Secretaría a la ciudadanía. </t>
  </si>
  <si>
    <t>3 informes</t>
  </si>
  <si>
    <t xml:space="preserve">Realizar mesas de trabajo para la articulación  entre la Dirección Poblacional, Territorial y el equipo SIAC y definir una ruta de suministro de información relacionada con la prestación de los servicios sociales en la Secretaría y su posterior envío a  los responsables SIAC. </t>
  </si>
  <si>
    <t>2 mesas de trabajo
1 ruta del flujo de información  para el Servicio Integral de Atención a la Ciudadanía</t>
  </si>
  <si>
    <t>1 estrategia revisada y actualizada.
2 reportes de avance de la estrategia</t>
  </si>
  <si>
    <t>Definir lineamientos internos para visibilizar la importancia del Servicio Integral de Atención a la ciudadanía en la SDIS</t>
  </si>
  <si>
    <t>Documento de caracterización del proceso de atención a la ciudadanía</t>
  </si>
  <si>
    <t>Revisar y ajustar normativamente documentos asociados al servicio integral de atención a la ciudadanía</t>
  </si>
  <si>
    <t>a. Procedimiento para el trámite de requerimientos actualizado
b. Manual de servicio a la ciudadanía actualizado</t>
  </si>
  <si>
    <t xml:space="preserve">Analizar el documento de caracterización ciudadana para definir acciones de mejora para la atención a la ciudadanía en la Secretaría </t>
  </si>
  <si>
    <t>1 documento de recomendaciones.</t>
  </si>
  <si>
    <t>Realizar la medición del nivel de satisfacción de la ciudadanía frente a la atención prestada en la Entidad</t>
  </si>
  <si>
    <t>Un informe cualitativo y cuantitativo del avance de la medición</t>
  </si>
  <si>
    <r>
      <t>Implementar la estrategia de identificación y sensibilización</t>
    </r>
    <r>
      <rPr>
        <b/>
        <sz val="10"/>
        <rFont val="Arial Rounded"/>
      </rPr>
      <t xml:space="preserve"> </t>
    </r>
    <r>
      <rPr>
        <sz val="10"/>
        <rFont val="Arial Rounded"/>
      </rPr>
      <t xml:space="preserve">de servidores, servidoras que cumplan con el perfil para atender a la ciudadanía en los puntos SIAC con el propósito de garantizar la atención continua en los mismos. </t>
    </r>
  </si>
  <si>
    <t>Febrero de 2019
Mayo de 2019
Agosto de 2019
Noviembre de 2019</t>
  </si>
  <si>
    <t xml:space="preserve">
Agosto
Noviembre
</t>
  </si>
  <si>
    <t xml:space="preserve">Abril 2019
Agosto 2019
Noviembre 2019
</t>
  </si>
  <si>
    <t xml:space="preserve">
Abril 2019</t>
  </si>
  <si>
    <t>Marzo a mayo de 2019</t>
  </si>
  <si>
    <t>Mayo a noviembre de 2019</t>
  </si>
  <si>
    <t xml:space="preserve">Abril 2019
Julio 2019
Octubre 2019
</t>
  </si>
  <si>
    <t>Mayo</t>
  </si>
  <si>
    <t>Abril
Agosto
Noviembre</t>
  </si>
  <si>
    <t>marzo – abril de 2019</t>
  </si>
  <si>
    <t>a. Fecha: mayo de 2019
b. Fecha: junio de 2019</t>
  </si>
  <si>
    <t xml:space="preserve"> noviembre de 2019</t>
  </si>
  <si>
    <t>Desde la Subdirección de Investigación e Información fue enviado un memorando de solicitud de equipos de cómputo a toda la entidad, bajo el radicado I2019011724, el cual fue atendido por el SIAC con la solicitud de 2 equipos para el SIAC Nivel central y 1 equipo para el CDC el porvenir.</t>
  </si>
  <si>
    <t xml:space="preserve">2.2.1.1. Se realizó revisión y ajuste de la estrategia comunicativa y divulgativa del SIAC en el mes de abril de 2019. 
 2.2.1.2. Actualización de la información de la nueva línea de atención al ciudadano en piezas comunicativas (afiches y volantes) para garantizar información veraz a la ciudadanía. 
2.2.1.3. Seguimiento con la Oficina Asesora de Comunicaciones a la solicitud de elaboración de un video explicativo sobre el procedimiento de trámites a requerimientos de la ciudadanía. 
2.2.1.4 Elaboración de informe de avances de la estrategia (se entrega el 30 de abril)
</t>
  </si>
  <si>
    <t>Se construyó y adoptó, mediante resolución 0489 del 4 de marzo de 2019, el Plan de Formación y Capacitación para la vigencia, en el cual se incluyen el tema de atención al cliente y al usuario pág. 35 (cursos cortos) y el tema cultura del servicio al ciudadano pág. 36 (inducción)</t>
  </si>
  <si>
    <t xml:space="preserve">Estas actividades se encuentran programadas a partir del mes de mayo </t>
  </si>
  <si>
    <t>A la fecha, se está realizando acercamiento con el SENA a fin de obtener el portafolio de servicios en formación.</t>
  </si>
  <si>
    <t>Se presenta informe del proceso de atención telefónica en la SDIS como anexo del informe de gestión trimestral del SIAC (se entregará  el 30 de abril del año en curso)</t>
  </si>
  <si>
    <t xml:space="preserve">El 26 de abril se llevó a cabo mesa de trabajo entre el SIAC y Camilo Reyes, asesor de la Dirección Poblacional, con el fin de exponer la necesidad de contar con  información oportuna relacionada con los servicios sociales de la Secretaría (fechas de entrega de apoyos económicos, inscripciones a servicios) y orientar adecuadamente a la ciudadanía. </t>
  </si>
  <si>
    <t>Se realizan los ajustes a la estrategia de identificación  y sensibilización de servidores, servidoras que cumplan con el perfil para atender a la ciudadanía en los puntos SIAC. </t>
  </si>
  <si>
    <t>Mediante Circular 009 del 13 de marzo de 2019 se oficializó la caracterización del proceso de atención a la ciudadanía que tiene por objetivo:  "Establecer las directrices de interacción entre la entidad y la ciudadanía a través de canales efectivos de comunicación para la atención oportuna y el mejoramiento continuo de la implementación de las políticas públicas y los servicios prestados". </t>
  </si>
  <si>
    <t xml:space="preserve">Sobre la actualización del procedimiento para el trámite de requerimientos se realizaron 2 mesas de trabajo (6 y 12 de marzo de 2019) en las cuales se definió ajustar el glosario, condiciones generales, aspectos de forma, alineación a AZ Digital. Dicha actualización esta en curso. </t>
  </si>
  <si>
    <t>El 13/03/2019 se realizó mesa de trabajo para socializar el proceso que se había adelantado en la vigencia 2017, respecto a la medición del nivel de satisfacción de la ciudadanía frente a la atención prestada en la Entidad. Lo anterior, para tener como referencia en el proceso a adelantar en la vigencia 2019. Se acordó revisar estudios previos. </t>
  </si>
  <si>
    <t>1 cronograma de divulgaciones
10 ejercicios de divulgación</t>
  </si>
  <si>
    <t>Revisar la plataforma del Sistema Único de Información de Trámites - SUIT, a la luz del portafolio de servicios vigente, una vez por trimestre.</t>
  </si>
  <si>
    <t>1 revisión por trimestre del SUIT a la luz del portafolio de servicios vigente.</t>
  </si>
  <si>
    <t>Actualizar en el portal de datos abiertos la información clasificada y reservada, los registros de activos de información, el conteo de personas únicas atendidas para las vigencia 2018 y 2019.</t>
  </si>
  <si>
    <t>4 Conjuntos de Datos Abiertos Actualizados</t>
  </si>
  <si>
    <t xml:space="preserve">Informar al Comité de Transparencia, Secretaría Técnica o el que haga sus veces el estado de cumplimiento de la Ley 1712 de 2014 </t>
  </si>
  <si>
    <t xml:space="preserve"> 4 reportes ejecutivos  o presentaciones</t>
  </si>
  <si>
    <t>Actualizar el índice de información clasificada y reservada, de conformidad con la actualización de las Tablas de Retención Documental aprobadas por el Archivo Distrital.</t>
  </si>
  <si>
    <t>1 índice de información actualizado</t>
  </si>
  <si>
    <t>Actualizar los registros de activos de información de conformidad con la actualización de Tablas de Retención Documental aprobadas por el Archivo Distrital.</t>
  </si>
  <si>
    <t>100% de activos de información actualizado</t>
  </si>
  <si>
    <t>Realizar adecuación para la eliminación de barreras arquitectónicas en las instalaciones de 13 centros crecer para permitir la accesibilidad de personas con discapacidad.</t>
  </si>
  <si>
    <t>13 Centros Crecer con adecuaciones de ajuste razonable</t>
  </si>
  <si>
    <t>Adecuación de los puntos de atención ciudadana  en las Subdirecciones Locales y Centros Desarrollo Comunitario de la SDIS.</t>
  </si>
  <si>
    <t>7 puntos SIAC adecuados</t>
  </si>
  <si>
    <t>Diligenciamiento de la lista de verificación sobre los criterios de accesibilidad  en edificaciones para los servicios de Infancia, Vejez, Adultez, juventud, CDC operados por la SDIS</t>
  </si>
  <si>
    <t>Listas de verificación sobre criterios de accesibilidad - edificaciones diligenciada</t>
  </si>
  <si>
    <t>Identificar e implementar los lineamientos de accesibilidad y usabilidad para el portal web de la Secretaría</t>
  </si>
  <si>
    <t xml:space="preserve">1 Informe con la identificación de los lineamientos de accesibilidad y usabilidad a implementar 
1 Informe de la implementación de los lineamientos de accesibilidad y usabilidad a implementar </t>
  </si>
  <si>
    <t xml:space="preserve">Elaborar videos institucionales subtitulados y publicarlos en el canal de YouTube de la entidad. </t>
  </si>
  <si>
    <t>Diseñar y divulgar una nueva fase de la campaña comunicativa interna y externa, que promueva la transparencia, probidad y cuidado de lo público y cultura de servicio a la ciudadanía.</t>
  </si>
  <si>
    <t>2 reportes de seguimiento a la campaña de comunicación interna y externa</t>
  </si>
  <si>
    <t>4.7</t>
  </si>
  <si>
    <t>3 Reporte solicitudes de información pública</t>
  </si>
  <si>
    <t>Marzo a noviembre de 2019</t>
  </si>
  <si>
    <t>Marzo 2019
Septiembre 2019</t>
  </si>
  <si>
    <t>Octubre 31 de 2019</t>
  </si>
  <si>
    <t>Enero a diciembre de 2019</t>
  </si>
  <si>
    <t>Marzo 2019
Noviembre 2019</t>
  </si>
  <si>
    <t>Diseño campaña Marzo - Implementación abril a junio de 2019</t>
  </si>
  <si>
    <t>Abril 2019
Agosto 2019
Noviembre 2019</t>
  </si>
  <si>
    <t># de ejercicios de divulgación/
# divulgaciones programadas*100</t>
  </si>
  <si>
    <t># de revisiones realizadas/
# revisiones programadas*100</t>
  </si>
  <si>
    <t>Número de conjuntos de datos publicados</t>
  </si>
  <si>
    <t xml:space="preserve">No. De índices de Información clasificada y reservada actualizados / Total de Índices de Información clasificada y reservada </t>
  </si>
  <si>
    <t>No. De registros de activos de información / Total de registros de activos de información</t>
  </si>
  <si>
    <t># de adecuaciones realizadas / # de adecuaciones programadas*100</t>
  </si>
  <si>
    <t># de adecuaciones realizadas / # de adecuaciones programadas * 100</t>
  </si>
  <si>
    <t># Equipamientos con Lista de verificación sobre criterios de accesibilidad - edificaciones diligenciada / # de equipamientos priorizados para diligenciar Lista de verificación sobre criterios de accesibilidad - edificaciones * 100</t>
  </si>
  <si>
    <t>#informes entregados/#informes programados*100</t>
  </si>
  <si>
    <t xml:space="preserve">En el transcurso de la presente vigencia, se han adelantado articulaciones internas, con el fin de socializar la Ley 1712 de 2014, Plan Anticorrupción y de Atención al Ciudadano y Mapa de Riesgos de corrupción, así: 
1- Referentes de Transparencia de la Entidad
2- Hogar Geriátrico Casa de la Esperanza
3- Fundines
4- Hogar Nazaret
5- Jornada de Inducción Institucional
6- Reunión de gestores del Sistema Integrado de Gestión
La  sensibilización  a los servidores de la Entidad, así como a operadores de los servicios sociales frente al derecho de acceso a la información, transparencia y temas como plan anticorrupción, mapa de riesgos de corrupción promueve, por una parte, el conocimiento para que éste derecho sea garantizado a los ciudadanos y el uso de rutas o canales de denuncia por presuntos hechos de corrupción. </t>
  </si>
  <si>
    <t xml:space="preserve">Se hizo la revisión del sistema SUIT, el cual reporta que la Secretaría se encuentra en el 100% de cargue de sus 21 servicios sociales, apoyos y trámites. </t>
  </si>
  <si>
    <t>Se realizó la actualización de los datos abiertos en el portal de datos abiertos de Bogotá:  
1. Índice de información clasificada y reservada.
2. Registro de activos de información.
3. Conteo de personas únicas atendidas para las vigencia 2018.       
Queda pendiente el conteo de personas únicas atendidas para las vigencia 2019, los cuales durante el primer trimestre no fueron generados en la Entidad.</t>
  </si>
  <si>
    <t xml:space="preserve">Se cumplió con la publicación y actualización de la información remitida por las diferentes áreas y/o procesos en el link de Ley de Transparencia </t>
  </si>
  <si>
    <t xml:space="preserve">Se adelanta la intervención de 7 centros crecer (Renacer, Rincón, Puente Aranda, Kennedy, La Victoria, Vista Hermosa y Tejares).
1. Centro Crecer Renacer: % Avance programado 19%; avance ejecutado: 15%. - Fecha Aproximada de finalización: 18/07/2019
2. Centro Crecer Rincón: % Avance programado 88%; avance ejecutado: 88%. -  Fecha de finalización: 15/04/2019
3. Centro Crecer Puente Aranda: % Avance programado 2.79%; avance ejecutado: 1.56%. -  Fecha Aproximada de finalización:04/07/2019
4. Centro Crecer Kennedy: % Avance programado 54%; avance ejecutado: 48%. -  Fecha Aproximada de finalización:27/05/2019
5. Centro Crecer Victoria: % Avance programado 100%; avance ejecutado: 99%. -  Fecha Aproximada de finalización: 25/04/2019
6. Centro Crecer Vista Hermosa: % Avance programado50.16%; avance ejecutado: 43.59%. -  Fecha Aproximada de finalización:30/05/2019
7. Centro Crecer Tejares: % Avance programado 4.49%; avance ejecutado: 1.43%. -  Fecha Aproximada de finalización:06/07/2019
</t>
  </si>
  <si>
    <t>Durante el mes de mayo se iniciará con el diligenciamiento del formato en las unidades operativas de que prestan los servicios de Vejez y Adultez</t>
  </si>
  <si>
    <t>Se realizó la identificación de lineamientos de accesibilidad y usabilidad para implementar en el portal web de la Secretaría, según los siguientes lineamientos: Guía Interactiva de la Norma Técnica de Accesibilidad 5854 y la Guía de Usabilidad, por el profesional del equipo de sistemas de información de la Subdirección de Investigación e Información, encargado de la administración de la página web de la entidad.
Esta identificación de lineamientos a implementar fue documentada en el informe y plan de trabajo, relacionados a continuación:
1. Informe de identificación de los lineamientos de accesibilidad y usabilidad a implementar en el Sitio Web Institucional
2. Plan de trabajo accesibilidad y usabilidad sitio web institucional</t>
  </si>
  <si>
    <t xml:space="preserve">Al corte del seguimiento, en el canal de you tobe de la entidad se encuentran los videos institucionales publicados debidamente subtitulados. De 1 de enero a 30 de abril de 2019 se han publicado 37 videos. </t>
  </si>
  <si>
    <t xml:space="preserve">La OAC diseñó y entregó para aprobación la segunda fase de la campaña comunicativa interna y externa que promueve la transparencia, probidad y cuidado de lo público, además de la cultura de servicio a la ciudadanía. </t>
  </si>
  <si>
    <t xml:space="preserve">Se elaboró el  informe de reporte de solicitudes de información pública correspondiente al primer trimestre de 2019. </t>
  </si>
  <si>
    <t>Organizar en la página web institucional la información de participación ciudadana, mediante una sección web.</t>
  </si>
  <si>
    <t>1 sección web de participación actualizada</t>
  </si>
  <si>
    <t xml:space="preserve">Elaborar el plan de trabajo de implementación del plan de gestión de integridad </t>
  </si>
  <si>
    <t xml:space="preserve">Sensibilizar, estimular y comprometer al equipo Directivo frente al Código de Integridad, con el fin de ratificar el compromiso de la Alta Dirección.  </t>
  </si>
  <si>
    <t>Pacto por la Integridad firmado por el Equipo Directivo de la SDIS</t>
  </si>
  <si>
    <t>Dar a conocer el grupo de gestores de integridad por cada unidad operativa</t>
  </si>
  <si>
    <t>Matriz de gestores de integridad por unidad operativa publicada en la intranet</t>
  </si>
  <si>
    <t xml:space="preserve">Ejecutar el "plan de trabajo para los gestores de integridad" con el fin de sensibilizar, socializar, fomentar y ejemplificar los principios y valores del Código de Integridad a los colaboradores de la SDIS. </t>
  </si>
  <si>
    <t>Evidencias bimestrales  de los principios socializados según plan de trabajo.                                                                                                                                                                                                                                                                                                Matriz de seguimiento de los principios programadas en la matriz "Plan de trabajo de integridad 2019"</t>
  </si>
  <si>
    <t>Elaboración de informe de gestión de integridad</t>
  </si>
  <si>
    <t>Informe de gestión trimestral de Integridad</t>
  </si>
  <si>
    <t>Realizar una medición del nivel de conocimiento de los Principios y Valores del Código de Integridad</t>
  </si>
  <si>
    <t>Encuesta virtual aplicada Publicación de Resultados de la encuesta</t>
  </si>
  <si>
    <t>Leonardo Andrés Prieto García-Germán Alfonso Espinosa Suárez</t>
  </si>
  <si>
    <t>Enero - Abril de 2019</t>
  </si>
  <si>
    <t>Febrero  de 2019</t>
  </si>
  <si>
    <t>Mayo-julio de 2019</t>
  </si>
  <si>
    <t>Diciembre de 2019</t>
  </si>
  <si>
    <t>NO APLICA</t>
  </si>
  <si>
    <t>Memorando con plan de trabajo, enviado y seguimiento</t>
  </si>
  <si>
    <t>Documento suscrito con nivel directivo</t>
  </si>
  <si>
    <t>Matriz publicada</t>
  </si>
  <si>
    <t># de principios socializados / # de principios programadas*100</t>
  </si>
  <si>
    <t>#informes entregados/# informes programados*100</t>
  </si>
  <si>
    <t>1 informe publicado (comparativo de la encuesta aplicada en 2018 frente a la encuesta 2019)</t>
  </si>
  <si>
    <t>Para la vigencia Enero a Marzo de 2019 se han implementado las siguientes actividades:
3 nuevas herramientas pedagógicas  diseñadas, para que servidores públicos, colaboradores y otros grupos de interés, apropien la transparencia, el cuidado de lo público, la cultura del servicio  el  control social, a saber:
1) Refranero Íntegro Viajero.
2) Ruleta "Con la Transparencia no se Juega".
3) Taller "Liga por la Transparencia".
9  Talleres "Manos por la Transparencia" implementados en Chapinero, San Cristóbal, Tunjuelito, Bosa y Ciudad Bolívar.
1  Sketch implementado en San Cristóbal.
1  Obra de Teatro implementada en CDC Porvenir- Bosa.
En la vigencia abril 2019 se continúa implementando herramientas pedagógicas que serán reportadas en el siguiente informe.</t>
  </si>
  <si>
    <t>En el mes de febrero de 2019 se remitió comunicación a los Gestores de Integridad en la cual se les da a conocer el plan de trabajo para la vigencia 2019</t>
  </si>
  <si>
    <t xml:space="preserve">Se realizó publicación en la página en la Intranet de la Entidad, la matriz que contiene los nombres de los Gestores de Integridad por cada unidad operativa, con el fin de identificar al gestor en territorio. Adicionalmente, se informó a través de una comunicación interna remitida por correo electrónico sobre el enlace. </t>
  </si>
  <si>
    <t>Se dio inicio a la socialización de del principio No 1 "El Talento Humano es el Capital mas Valioso de la Secretaria Distrital de Integración Social" dentro del cual se encuentran inmersos los valores Compromiso y Respeto</t>
  </si>
  <si>
    <t>El primer informe de Gestión será elaborado y publicado en el mes de mayo de 2019 , una vez los Gestores entreguen las evidencias de los principios y Valores Socializados</t>
  </si>
  <si>
    <t>Esta actividad se encuentran programada a partir del mes de diciembre, no aplica en el corte.</t>
  </si>
  <si>
    <t>Se evidenció la realización del taller para la identificación de los riesgos de corrupción, el mismo se llevó a cabo el 13/12/2018, también se pudo constatar el borrador del mapa de riesgos, el cual fue un insumo para el diseño final, este se encuentra publicado en el siguiente enlace:
http://www.integracionsocial.gov.co/index.php/plan-de-lucha-contra-la-corrupcion</t>
  </si>
  <si>
    <r>
      <t xml:space="preserve">Se observó matriz con las observaciones realizadas por las partes interesadas, en dicha matriz se evidenció la trazabilidad y la gestión realizada.
</t>
    </r>
    <r>
      <rPr>
        <b/>
        <sz val="10"/>
        <rFont val="Arial"/>
        <family val="2"/>
      </rPr>
      <t>Nota: Los responsables no realizaron la descripción de la actividad realizada en el periodo.</t>
    </r>
  </si>
  <si>
    <t>La publicación del PAAC 2019 se realizó con éxito el 30/01/2019 , cumpliendo con lo establecido en normatividad vigente.</t>
  </si>
  <si>
    <t>Se evidenció una socialización de la Guía de Lineamientos Antisoborno del Distrito a los gestores del SIG de la Entidad el 11/04/2019.</t>
  </si>
  <si>
    <t>La Oficina de Control Interno de la SDIS realizó el primer  seguimiento al componente 1 del PAAC 2019, evidenciando que se identificaron 20 riesgos de corrupción para 14 de los 19 procesos con los que cuenta la SDIS.
En la versión actual (No 2)  del mapa de riesgos de corrupción se definieron 48 acciones y 47 indicadores, los cuales se desarrollarán de acuerdo al cronograma definido por los responsables y se verificará en los próximos seguimientos.</t>
  </si>
  <si>
    <t>Se evidenció que la Entidad asistió a  una reunión el día 10/04/2019 en el DAFP, donde se realizó una mesa de trabajo sobre racionalización de trámites.</t>
  </si>
  <si>
    <t xml:space="preserve">Se evidenció la realización de 18 diálogos ciudadanos con el fin de establecer los temas más sentidos por las organizaciones sociales que hacen parte de los grupos de interés y valor de la Entidad. </t>
  </si>
  <si>
    <t xml:space="preserve">Se observó un informe de avances de la implementación de la estrategia comunicativa, así mismo se evidenciaron actualizaciones y revisiones de la misma. </t>
  </si>
  <si>
    <t xml:space="preserve">El  12 de abril se realizó mesa de trabajo con el líder del Servicio Integral de Atención a la Ciudadanía-SIAC y el equipo de profesionales con el fin de identificar las fortalezas y debilidades de la evaluación que se realiza a los criterios de calidad de las respuestas proyectadas a los requerimientos ciudadanos. </t>
  </si>
  <si>
    <t>1-50%
2-0%</t>
  </si>
  <si>
    <t>Se observó acta mesa de trabajo del 05/04/2019 relacionada con la actualización de la estrategia de identificación y sensibilización de servidores, sin embargo, no se evidenció la estrategia actualizada y revisada.
No reportaron  avances de la estrategia.</t>
  </si>
  <si>
    <t>1- 0%
2- 0%</t>
  </si>
  <si>
    <t>Se evidenció la circular  009 del 13 de marzo de 2019, se oficializó la caracterización del proceso de atención a la ciudadanía</t>
  </si>
  <si>
    <t>Con corte a abril de 2019, se realizaron dos informes frente al estado de cumplimiento de la Ley 1712 de 2014, como se relaciona a continuación: 
1) Comité de Transparencia, 30 de enero de 2019
2) Comité Institucional de Gestión y Desempeño (asumió las funciones del Comité de Transparencia art. 10), 14 de marzo de 2019</t>
  </si>
  <si>
    <t>Se actualizan los activos de información de cinco (5) dependencias los cuales fueron enviados a la Oficina Asesora de Comunicaciones para la publicación correspondiente en el link de transparencia de la entidad http://www.integracionsocial.gov.co/index.php/noticias/9-registro-de-activos-de-informacion:
*Despacho
*Oficina Asesora de Comunicaciones
*Oficina de Control Interno
*Oficina Asesora Jurídica
*Subdirección de Investigación e Información</t>
  </si>
  <si>
    <r>
      <t xml:space="preserve">Se evidenció la actualización de los activos de información de  cinco (5) dependencias:
*Despacho
*Oficina Asesora de Comunicaciones
*Oficina de Control Interno
*Oficina Asesora Jurídica
*Subdirección de Investigación e Información
</t>
    </r>
    <r>
      <rPr>
        <b/>
        <sz val="10"/>
        <rFont val="Arial"/>
        <family val="2"/>
      </rPr>
      <t>Nota: 25 activos de información.</t>
    </r>
  </si>
  <si>
    <t>Actualmente se está adelantando las actividades en los siguientes puntos Siac:
1. CDC Arborizadora Alta: Adecuación de rampa, instalación pasamanos, adecuación lavamanos persona baja talla, adecuación orinal personas baja talla, adecuación punto de atención y demarcación de zona de discapacidad.
2. CDC  Kennedy</t>
  </si>
  <si>
    <t>Se observó el informe de identificación de los lineamientos de accesibilidad y usabilidad a implementar en sitios Web, así mismo, se evidenció el plan de trabajo accesibilidad y usabilidad sitio web institucional</t>
  </si>
  <si>
    <t xml:space="preserve">100% de los videos subtitulados y publicados en el canal YouTube de la entidad. </t>
  </si>
  <si>
    <t xml:space="preserve">Se evidenció un informe con el reporte de solicitudes de información pública correspondiente al primer trimestre de 2019. </t>
  </si>
  <si>
    <r>
      <t xml:space="preserve">Se observó la gestión realizada en el marco de la estrategia Pedagógica Institucional para fortalecer la Transparencia en la Secretaría Distrital de Integración Social, sin embargo, no se observó el informe de avance definido en la meta de la actividad. 
</t>
    </r>
    <r>
      <rPr>
        <b/>
        <sz val="10"/>
        <rFont val="Arial"/>
        <family val="2"/>
      </rPr>
      <t>Nota: Se debe incluir el informe de avance, para poder calcular el indicador.</t>
    </r>
  </si>
  <si>
    <t>Se diseñó el  esquema de la información a incluir en la sección web de participación, y se remitió a la Oficina Asesora de Comunicaciones en el mes de marzo de 2019 para que se elabore la propuesta de diseño a partir de esta información.
En el mes de abril, la Oficina de Comunicaciones remite las propuestas de diseño que son aprobadas por la Dirección de Análisis y Diseño Estratégico el mismo mes.</t>
  </si>
  <si>
    <t>Se observaron las propuestas  de diseño de la página web institucional con la información de participación ciudadana.</t>
  </si>
  <si>
    <t>Se observó la remisión de un memorando a los Gestores de integridad mediante correo electrónico el 06/03/2019, en dicho memorando se estableció el plan de trabajo para la implementación de las actividades contenidas en el plan de Integridad.</t>
  </si>
  <si>
    <t>No se observó el primer informe de gestión trimestral de Integridad correspondiente al periodo enero- marzo de 2019</t>
  </si>
  <si>
    <t>1-100%
2- 25%</t>
  </si>
  <si>
    <r>
      <t xml:space="preserve">Se observó el monitoreo y el reporte del mapa de riesgos de corrupción por parte de los responsables, evidenciando ajustes y quedando en versión 2 , </t>
    </r>
    <r>
      <rPr>
        <b/>
        <sz val="10"/>
        <rFont val="Arial"/>
        <family val="2"/>
      </rPr>
      <t>sin embargo, en la pagina web de la SDIS en el link de Transparencia se encuentra publicada  la versión 1.</t>
    </r>
  </si>
  <si>
    <t>Se observó un documento elaborado por la Dirección de Análisis y Diseño Estratégico denominado " Servicios susceptibles de Racionalización"</t>
  </si>
  <si>
    <t>Se observó la publicación de informes periodísticos sobre la Rendición de Cuentas en el enlace:
http://www.integracionsocial.gov.co/index.php/noticias/3141-rendicion-de-cuentas-2018</t>
  </si>
  <si>
    <t xml:space="preserve">La Entidad definió dentro de su estrategia de Rendición de Cuentas un esquema de incentivos dirigidos a la ciudadanía para impulsar su participación, dicho esquema, se encuentra establecido en el documento " " Estrategia de Rendición de Cuentas Secretaría Distrital de Integración Social" capítulo 1.1.3  </t>
  </si>
  <si>
    <t xml:space="preserve">1.1.1. El plan operativo del Servicio Integral de Atención a la Ciudadanía  fue elaborado a partir de mesas de trabajo realizadas entre enero,  febrero y marzo  de 2019, y presentado a la Subsecretaria el 07 de marzo de 2019. Se cuenta con la versión aprobada por la Subsecretaria. 
1.1.2. Durante el mes de enero, febrero de 2019, se elaboró, revisó y publicó el informe  trimestral de gestión del Servicio Integral de Atención a la Ciudadanía correspondiente al cuarto trimestre de la vigencia 2018. Link de acceso: http://www.integracionsocial.gov.co/index.php/nuestra-gestion
</t>
  </si>
  <si>
    <t>1-Se observó el plan de acción del SIAC, el mismo cuenta con las firmas de elaboración y aprobación por parte de la Subsecretaria.
2-Se evidenció el primer informe de gestión del Servicio Integral de Atención a la Ciudadanía, correspondiente al periodo enero-marzo de 2019, dicho informe se encuentra publicado en:
http://old.integracionsocial.gov.co/anexos/documentos/2019transparencia/15042019_informe_primer_trimestre_2019.PDF</t>
  </si>
  <si>
    <t>Se observó correo electrónico dirigido al SENA, solicitando el portafolio de servicios relacionados formación.</t>
  </si>
  <si>
    <t xml:space="preserve">Se evidenció un informe atención telefónica en archivo Excel con estadísticas relacionadas con:
* Llamadas Recibidas
* Llamadas contestadas
* Llamadas abandonadas
* Tiempo de espera
</t>
  </si>
  <si>
    <t>Se evidenció una imagen (print scream) con la información del SUIT relacionada con el cargue  servicios sociales, apoyos y trámites de la Entidad.
Nota: Se recomienda establecer un mecanismo y/o herramienta de seguimiento para soportar la gestión de la actividad realizada.</t>
  </si>
  <si>
    <r>
      <t xml:space="preserve">Se evidenció registro fotográfico de las adecuaciones realizadas en:
1. CDC Arborizadora Alta
2. CDC  Kennedy
</t>
    </r>
    <r>
      <rPr>
        <b/>
        <sz val="10"/>
        <rFont val="Arial"/>
        <family val="2"/>
      </rPr>
      <t>Nota: el porcentaje de cumplimiento se  vera reflejado a medida que culminen las obras programadas en el periodo definido.</t>
    </r>
  </si>
  <si>
    <r>
      <t xml:space="preserve">Se evidenció el envío de un correo electrónico masivo el 04/04/2019 a los funcionarios y contratista de la SDIS con el directorio de los gestores de Integridad por Dependencia, sin embargo, no se observó la publicación de la matriz de gestores de Integridad en la Intranet de la Entidad.
</t>
    </r>
    <r>
      <rPr>
        <b/>
        <sz val="10"/>
        <rFont val="Arial"/>
        <family val="2"/>
      </rPr>
      <t>Nota: Publicar Matriz de gestores de integridad por unidad operativa  en la intranet de la SDIS</t>
    </r>
  </si>
  <si>
    <r>
      <rPr>
        <b/>
        <sz val="11"/>
        <rFont val="Arial"/>
        <family val="2"/>
      </rPr>
      <t xml:space="preserve">Observaciones y Recomendaciones:
Componente No 1 Riesgos de Corrupción
* </t>
    </r>
    <r>
      <rPr>
        <sz val="11"/>
        <rFont val="Arial"/>
        <family val="2"/>
      </rPr>
      <t xml:space="preserve">Observación
   Luego de realizar el seguimiento al componente No 1 Riesgos de Corrupción se estableció un </t>
    </r>
    <r>
      <rPr>
        <b/>
        <sz val="11"/>
        <rFont val="Arial"/>
        <family val="2"/>
      </rPr>
      <t>nivel de cumplimiento del 59,5%</t>
    </r>
    <r>
      <rPr>
        <sz val="11"/>
        <rFont val="Arial"/>
        <family val="2"/>
      </rPr>
      <t xml:space="preserve"> para el primer corte de seguimiento.</t>
    </r>
    <r>
      <rPr>
        <b/>
        <sz val="11"/>
        <rFont val="Arial"/>
        <family val="2"/>
      </rPr>
      <t xml:space="preserve">
* </t>
    </r>
    <r>
      <rPr>
        <sz val="11"/>
        <rFont val="Arial"/>
        <family val="2"/>
      </rPr>
      <t xml:space="preserve">Recomendación
  Socializar la política de administración de riesgos.
  Publicar la versión actual del mapa de riesgos, la que se encuentra publicada en página web es la versión 1.
</t>
    </r>
    <r>
      <rPr>
        <b/>
        <sz val="11"/>
        <rFont val="Arial"/>
        <family val="2"/>
      </rPr>
      <t xml:space="preserve">
Componente No 2 Racionalización de trámites
* </t>
    </r>
    <r>
      <rPr>
        <sz val="11"/>
        <rFont val="Arial"/>
        <family val="2"/>
      </rPr>
      <t xml:space="preserve">Observación
   Luego de realizar el seguimiento al componente No 2 Racionalización de trámites se estableció un </t>
    </r>
    <r>
      <rPr>
        <b/>
        <sz val="11"/>
        <rFont val="Arial"/>
        <family val="2"/>
      </rPr>
      <t>nivel de cumplimiento del 17,5%</t>
    </r>
    <r>
      <rPr>
        <sz val="11"/>
        <rFont val="Arial"/>
        <family val="2"/>
      </rPr>
      <t xml:space="preserve"> para el primer corte de seguimiento.  </t>
    </r>
    <r>
      <rPr>
        <b/>
        <sz val="11"/>
        <rFont val="Arial"/>
        <family val="2"/>
      </rPr>
      <t xml:space="preserve">
</t>
    </r>
    <r>
      <rPr>
        <sz val="11"/>
        <rFont val="Arial"/>
        <family val="2"/>
      </rPr>
      <t>* Recomendación
   Aunar esfuerzos para la elaboración del documento de estrategia de racionalización de trámites.</t>
    </r>
    <r>
      <rPr>
        <b/>
        <sz val="11"/>
        <rFont val="Arial"/>
        <family val="2"/>
      </rPr>
      <t xml:space="preserve">
Componente No 3 de Rendición de Cuentas
* </t>
    </r>
    <r>
      <rPr>
        <sz val="11"/>
        <rFont val="Arial"/>
        <family val="2"/>
      </rPr>
      <t>Observación
   Luego de realizar el seguimiento al componente No 3 Rendición de Cuentas se estableció un</t>
    </r>
    <r>
      <rPr>
        <b/>
        <sz val="11"/>
        <rFont val="Arial"/>
        <family val="2"/>
      </rPr>
      <t xml:space="preserve"> nivel de cumplimiento del 87,5 %</t>
    </r>
    <r>
      <rPr>
        <sz val="11"/>
        <rFont val="Arial"/>
        <family val="2"/>
      </rPr>
      <t xml:space="preserve"> para el primer corte de seguimiento.  </t>
    </r>
    <r>
      <rPr>
        <b/>
        <sz val="11"/>
        <rFont val="Arial"/>
        <family val="2"/>
      </rPr>
      <t xml:space="preserve">
* </t>
    </r>
    <r>
      <rPr>
        <sz val="11"/>
        <rFont val="Arial"/>
        <family val="2"/>
      </rPr>
      <t>Recomendación
  Emitir los reportes de seguimiento a la implementación de la estrategia de participación ciudadana "Integración en acción", dentro de los términos programados en el PAAC.</t>
    </r>
    <r>
      <rPr>
        <b/>
        <sz val="11"/>
        <rFont val="Arial"/>
        <family val="2"/>
      </rPr>
      <t xml:space="preserve">
Componente No 4 Atención al Ciudadano
* </t>
    </r>
    <r>
      <rPr>
        <sz val="11"/>
        <rFont val="Arial"/>
        <family val="2"/>
      </rPr>
      <t>Observación
   Luego de realizar el seguimiento al componente No 4 Atención al Ciudadano  se estableció un</t>
    </r>
    <r>
      <rPr>
        <b/>
        <sz val="11"/>
        <rFont val="Arial"/>
        <family val="2"/>
      </rPr>
      <t xml:space="preserve"> nivel de cumplimiento del 44,3%</t>
    </r>
    <r>
      <rPr>
        <sz val="11"/>
        <rFont val="Arial"/>
        <family val="2"/>
      </rPr>
      <t xml:space="preserve"> para el primer corte de seguimiento.</t>
    </r>
    <r>
      <rPr>
        <b/>
        <sz val="11"/>
        <rFont val="Arial"/>
        <family val="2"/>
      </rPr>
      <t xml:space="preserve">
* </t>
    </r>
    <r>
      <rPr>
        <sz val="11"/>
        <rFont val="Arial"/>
        <family val="2"/>
      </rPr>
      <t>Recomendación
   -Actualizar el  instrumento de evaluación de  las respuestas a los requerimientos ciudadanos, en los términos programados.
   -Definir la ruta de suministro de información relacionada con la prestación de los servicios sociales en la Secretaría y su posterior envío a  los responsables SIAC. 
   - Implementar la estrategia de identificación y sensibilización de servidores, servidoras que cumplan con el perfil para atender a la ciudadanía en los puntos SIAC.</t>
    </r>
    <r>
      <rPr>
        <b/>
        <sz val="11"/>
        <rFont val="Arial"/>
        <family val="2"/>
      </rPr>
      <t xml:space="preserve">
Componente No 5 Transparencia y Acceso de la Información 
* </t>
    </r>
    <r>
      <rPr>
        <sz val="11"/>
        <rFont val="Arial"/>
        <family val="2"/>
      </rPr>
      <t xml:space="preserve">Observación
   Luego de realizar el seguimiento al componente No 5 Transparencia y Acceso de la Información se estableció un </t>
    </r>
    <r>
      <rPr>
        <b/>
        <sz val="11"/>
        <rFont val="Arial"/>
        <family val="2"/>
      </rPr>
      <t>nivel de cumplimiento del 39,7%</t>
    </r>
    <r>
      <rPr>
        <sz val="11"/>
        <rFont val="Arial"/>
        <family val="2"/>
      </rPr>
      <t xml:space="preserve"> para el primer corte de seguimiento.</t>
    </r>
    <r>
      <rPr>
        <b/>
        <sz val="11"/>
        <rFont val="Arial"/>
        <family val="2"/>
      </rPr>
      <t xml:space="preserve">
* </t>
    </r>
    <r>
      <rPr>
        <sz val="11"/>
        <rFont val="Arial"/>
        <family val="2"/>
      </rPr>
      <t>Recomendación
  -Realizar las socializaciones de la Ley de Transparencia junto con las del PAAC, de acuerdo a lo definido en la acción N°1,1.
  - Se recomienda establecer un mecanismo y/o herramienta de seguimiento para soportar la gestión de la acción 1,2.
  - Aportar evidencias que den cuenta del cumplimiento de la acción "Publicar y actualizar la información remitida por las diferentes áreas y/o procesos en el link de Ley de Transparencia"
  - Definir indicador para la acción 4,5, del componente Numero 5. 
  -Suministrar a la OCI la campaña comunicativa interna y externa que promueve la transparencia, probidad y cuidado de lo público, además de la cultura de servicio a la ciudadanía.</t>
    </r>
    <r>
      <rPr>
        <b/>
        <sz val="11"/>
        <rFont val="Arial"/>
        <family val="2"/>
      </rPr>
      <t xml:space="preserve">
  </t>
    </r>
    <r>
      <rPr>
        <sz val="11"/>
        <rFont val="Arial"/>
        <family val="2"/>
      </rPr>
      <t xml:space="preserve"> </t>
    </r>
    <r>
      <rPr>
        <b/>
        <sz val="11"/>
        <rFont val="Arial"/>
        <family val="2"/>
      </rPr>
      <t xml:space="preserve">
Componente No 6 Iniciativas Adicionales 
* </t>
    </r>
    <r>
      <rPr>
        <sz val="11"/>
        <rFont val="Arial"/>
        <family val="2"/>
      </rPr>
      <t xml:space="preserve">Observación
   Luego de realizar el seguimiento al componente No 6 Iniciativas Adicionales: Código de Ética se estableció un </t>
    </r>
    <r>
      <rPr>
        <b/>
        <sz val="11"/>
        <rFont val="Arial"/>
        <family val="2"/>
      </rPr>
      <t>nivel de cumplimiento del 41%</t>
    </r>
    <r>
      <rPr>
        <sz val="11"/>
        <rFont val="Arial"/>
        <family val="2"/>
      </rPr>
      <t>, para el primer corte de seguimiento.</t>
    </r>
    <r>
      <rPr>
        <b/>
        <sz val="11"/>
        <rFont val="Arial"/>
        <family val="2"/>
      </rPr>
      <t xml:space="preserve">
* </t>
    </r>
    <r>
      <rPr>
        <sz val="11"/>
        <rFont val="Arial"/>
        <family val="2"/>
      </rPr>
      <t>Recomendación</t>
    </r>
    <r>
      <rPr>
        <b/>
        <sz val="11"/>
        <rFont val="Arial"/>
        <family val="2"/>
      </rPr>
      <t xml:space="preserve">
  - </t>
    </r>
    <r>
      <rPr>
        <sz val="11"/>
        <rFont val="Arial"/>
        <family val="2"/>
      </rPr>
      <t>Incluir el informe de avance, para medir el indicador de la acción "Implementar la Estrategia Pedagógica Institucional para fortalecer la Transparencia en la Secretaría Distrital de Integración Social"
  - Publicar Matriz de gestores de integridad por unidad operativa  en la intranet de la SDIS.
  - Elaborar el informe de gestión de integridad, de acuerdo a los tiempos establecidos.</t>
    </r>
    <r>
      <rPr>
        <b/>
        <sz val="11"/>
        <rFont val="Arial"/>
        <family val="2"/>
      </rPr>
      <t xml:space="preserve">
Se concluye que el nivel de cumplimiento del PAAC a corte 30/04/2019 es de 48,25%,</t>
    </r>
    <r>
      <rPr>
        <sz val="11"/>
        <rFont val="Arial"/>
        <family val="2"/>
      </rPr>
      <t xml:space="preserve"> lo que refleja en términos generales  cumplimiento de las actividades planificadas para el periodo, sin embargo, es importante cumplir las acciones que de acuerdo al cronograma debieron ser ejecutadas en el primer periodo.</t>
    </r>
    <r>
      <rPr>
        <sz val="10"/>
        <rFont val="Arial"/>
        <family val="2"/>
      </rPr>
      <t xml:space="preserve">
</t>
    </r>
  </si>
  <si>
    <t>Se observó memorando con Radicado 2019022553 del 29/04/2019 en el cual se realizó la solicitud de la verificación del documento en su metodología, asi como adelantar el trámite correspondiente para su adopción oficial, en el marco del Sistema Integrado de Gestión, sin embargo, no hay claridad pues el memorando no cuenta con el asunto, adicionalmente, la acción definida " Socializar la política de administración de riesgos", de acuerdo a lo anterior esta actividad no se ha realizado y se encuentra en mora de ejecución.</t>
  </si>
  <si>
    <t>Se evidenció que la entidad estableció un equipo líder en el proceso de Rendición de Cuentas, el mismo esta conformado por:
* Oficina de Despacho.
* Dirección de Análisis y Diseño Estratégico.
* Dirección Territorial con especial participación de las subdirecciones locales.
* Oficina Asesora de Comunicaciones.</t>
  </si>
  <si>
    <t>Se observó el documento "Estrategia de Rendición de Cuentas Secretaría Distrital de Integración Social"  Bogotá 2019</t>
  </si>
  <si>
    <t>Se evidenció que la Entidad caracterizó a los ciudadanos y grupos de interés susceptibles de participar en la rendición de cuentas de la gestión de la vigencia 2018, dicha identificación se encuentra en el documento" Estrategia de Rendición de Cuentas-Secretaría Distrital de Integración Social" capitulo 1.2.</t>
  </si>
  <si>
    <t>Se observó publicado en la página Web de la Entidad el informe de gestión 2018 Secretaría Distrital de Integración Social Plan Distrital de Desarrollo 2016-2020 “Bogotá Mejor para Todos”
Enlace: http://old.integracionsocial.gov.co/anexos/documentos/2019documentos/31012019_Informe_gestion_2018.pdf
Se evidenció publicado en la página Web de la Entidad los informes presupuestales mes a mes para la vigencia 2018.
Enlace:
http://www.integracionsocial.gov.co/index.php/gestion/ejecucion-presupuestal?start=1</t>
  </si>
  <si>
    <t>La actividad no se desarrolló de acuerdo al cronograma establecido, para marzo de debió emitir el primer reporte.</t>
  </si>
  <si>
    <t>La actividad se desarrollará de acuerdo al cronograma definido.</t>
  </si>
  <si>
    <r>
      <t xml:space="preserve">Se evidenció acta del 12/04/2019, la misma describe la problemática para realizar la evaluación de los  criterios de calidad de las respuestas proyectadas a los requerimientos ciudadanos, sin embargo no se observó el instrumento e evaluación  de respuestas a los requerimientos ciudadanos, actualizado.
</t>
    </r>
    <r>
      <rPr>
        <b/>
        <sz val="10"/>
        <color theme="1"/>
        <rFont val="Arial"/>
        <family val="2"/>
      </rPr>
      <t>Nota: La actividad se encuentra en mora de acuerdo al cronograma.</t>
    </r>
  </si>
  <si>
    <t>Se observó el Plan de Formación y Capacitación para la vigencia, en el cual se incluyen el tema de atención al ciudadano pág. 35 (cursos cortos) y el tema cultura del servicio al ciudadano pág. 36 (inducción), el mismo fue adoptado con  resolución 0489 del 4 de marzo de 2019</t>
  </si>
  <si>
    <t>1-Se observó acta mesa de trabajo del 26/04/2019, para la articulación entre la Dirección Poblacional y el equipo SIAC.</t>
  </si>
  <si>
    <r>
      <t xml:space="preserve">Se evidenció que la Entidad realizó 6 socializaciones relacionadas con la ley 1712 de 2014, de transparencia y acceso a la información y el Plan Anticorrupción y de Atención al Ciudadano así:
6 socializaciones de Transparencia, en la cual solo en el comité de Transparencia se incluyeron temas relacionados con el  PAAC.
</t>
    </r>
    <r>
      <rPr>
        <b/>
        <sz val="10"/>
        <rFont val="Arial"/>
        <family val="2"/>
      </rPr>
      <t>Nota: de acuerdo a la actividad programada se recomienda realizar las socializaciones de Transparencia junto con las del PAAC.</t>
    </r>
  </si>
  <si>
    <t>Se observó en el portal  datos abiertos Bogotá la actualización en el mes de abril de 2019 de:
1. Índice de información clasificada y reservada.
2. Registro de activos de información.
3. Conteo de personas únicas atendidas para las vigencia 2018. 
 Enlace: http://datosabiertos.bogota.gov.co/organization/sdis</t>
  </si>
  <si>
    <t>Se observaron dos actas y dos reportes ejecutivos en los cuales se informó al  Comité de Transparencia, Secretaría Técnica o el que haga sus veces el estado de cumplimiento de la Ley 1712 de 2014.</t>
  </si>
  <si>
    <t>No se allegaron evidencias de la gestión realizada, por consiguiente no fue posible medir la gestión.</t>
  </si>
  <si>
    <r>
      <t xml:space="preserve">Se observaron los informes de interventoría para 7 Centros Crecer observando que 2 de ellos debían culminar las obras en el mes de abril, por consiguiente según el avance presentado se encuentran en mora.
1. Centro Crecer Rincón: % Avance programado 88%; avance ejecutado: 88%. -  Fecha de finalización: 15/04/2019
2. Centro Crecer Victoria: % Avance programado 100%; avance ejecutado: 99%. -  Fecha Aproximada de finalización: 25/04/2019.
</t>
    </r>
    <r>
      <rPr>
        <b/>
        <sz val="10"/>
        <rFont val="Arial"/>
        <family val="2"/>
      </rPr>
      <t>Nota: el porcentaje de cumplimiento se  verá reflejado a medida que culminen las obras programadas en el periodo definido.</t>
    </r>
  </si>
  <si>
    <r>
      <t xml:space="preserve">Se realizó la verificación en el canal de YOUTUBE de Entidad, en el cual se verificaron aleatoriamente videosde a entidad cuentan con  subtítulos.
</t>
    </r>
    <r>
      <rPr>
        <b/>
        <sz val="10"/>
        <rFont val="Arial"/>
        <family val="2"/>
      </rPr>
      <t>Nota: No diseñó un indicador para medir la gestión realizada, por consiguiente se solicita elaboración del indicador.</t>
    </r>
  </si>
  <si>
    <r>
      <t xml:space="preserve">Se evidenció un informe de seguimiento denominado "DIVULGACIÓN CAMPAÑA DE TRANSPARENCIA" 
</t>
    </r>
    <r>
      <rPr>
        <b/>
        <sz val="10"/>
        <rFont val="Arial"/>
        <family val="2"/>
      </rPr>
      <t>Nota: Se requiere que entreguen a la OCI la campaña comunicativa interna y externa que promueve la transparencia, probidad y cuidado de lo público, además de la cultura de servicio a la ciudadanía.</t>
    </r>
  </si>
  <si>
    <t xml:space="preserve">Se observaron actas y listados de asistencia de 14 unidades operativas con la socialización del principio 1 "El Talento Humano es el Capital mas Valioso de la Secretaria Distrital de Integración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</si>
</sst>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b/>
      <sz val="11"/>
      <name val="Arial"/>
      <family val="2"/>
    </font>
    <font>
      <sz val="11"/>
      <name val="Arial"/>
      <family val="2"/>
    </font>
    <font>
      <b/>
      <sz val="10"/>
      <color theme="1"/>
      <name val="Arial"/>
      <family val="2"/>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6">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cellStyleXfs>
  <cellXfs count="169">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8" fillId="6" borderId="0" xfId="0" applyFont="1" applyFill="1"/>
    <xf numFmtId="9" fontId="8" fillId="6" borderId="0" xfId="0" applyNumberFormat="1" applyFont="1" applyFill="1"/>
    <xf numFmtId="0" fontId="15" fillId="6" borderId="1" xfId="0" applyFont="1" applyFill="1" applyBorder="1" applyAlignment="1">
      <alignment horizontal="left" vertical="center" wrapText="1"/>
    </xf>
    <xf numFmtId="9" fontId="8" fillId="6" borderId="1" xfId="0" applyNumberFormat="1" applyFont="1" applyFill="1" applyBorder="1" applyAlignment="1">
      <alignment horizontal="center" vertical="center" wrapText="1"/>
    </xf>
    <xf numFmtId="17" fontId="15" fillId="6" borderId="1" xfId="0" applyNumberFormat="1" applyFont="1" applyFill="1" applyBorder="1" applyAlignment="1">
      <alignment horizontal="left" vertical="center" wrapText="1"/>
    </xf>
    <xf numFmtId="9" fontId="8" fillId="6" borderId="1" xfId="8" applyFont="1" applyFill="1" applyBorder="1" applyAlignment="1">
      <alignment horizontal="center" vertical="center" wrapText="1"/>
    </xf>
    <xf numFmtId="165" fontId="8" fillId="6" borderId="1" xfId="0" applyNumberFormat="1" applyFont="1" applyFill="1" applyBorder="1" applyAlignment="1">
      <alignment horizontal="center" vertical="center" wrapText="1"/>
    </xf>
    <xf numFmtId="0" fontId="15" fillId="6" borderId="1" xfId="0" applyFont="1" applyFill="1" applyBorder="1" applyAlignment="1">
      <alignment vertical="center" wrapText="1"/>
    </xf>
    <xf numFmtId="0" fontId="8" fillId="6" borderId="1" xfId="0" applyFont="1" applyFill="1" applyBorder="1" applyAlignment="1">
      <alignment horizontal="left" vertical="center" wrapText="1"/>
    </xf>
    <xf numFmtId="0" fontId="34" fillId="6" borderId="1" xfId="0" applyFont="1" applyFill="1" applyBorder="1" applyAlignment="1">
      <alignment horizontal="justify" vertical="center" wrapText="1"/>
    </xf>
    <xf numFmtId="0" fontId="15" fillId="6" borderId="1" xfId="15" applyFont="1" applyFill="1" applyBorder="1" applyAlignment="1">
      <alignment horizontal="left" vertical="center" wrapText="1"/>
    </xf>
    <xf numFmtId="0" fontId="15" fillId="6" borderId="1" xfId="15" applyFont="1" applyFill="1" applyBorder="1" applyAlignment="1">
      <alignment horizontal="justify" vertical="center" wrapText="1"/>
    </xf>
    <xf numFmtId="17" fontId="15" fillId="6" borderId="1" xfId="0" applyNumberFormat="1" applyFont="1" applyFill="1" applyBorder="1" applyAlignment="1">
      <alignment vertical="center" wrapText="1"/>
    </xf>
    <xf numFmtId="0" fontId="15" fillId="6" borderId="1" xfId="0" applyFont="1" applyFill="1" applyBorder="1" applyAlignment="1">
      <alignment vertical="top" wrapText="1"/>
    </xf>
    <xf numFmtId="0" fontId="22" fillId="6" borderId="30" xfId="0" applyFont="1" applyFill="1" applyBorder="1" applyAlignment="1">
      <alignment horizontal="justify" vertical="center" wrapText="1"/>
    </xf>
    <xf numFmtId="9" fontId="8" fillId="6" borderId="1" xfId="3" applyNumberFormat="1" applyFont="1" applyFill="1" applyBorder="1" applyAlignment="1">
      <alignment horizontal="center" vertical="center"/>
    </xf>
    <xf numFmtId="0" fontId="15" fillId="6" borderId="1" xfId="0" applyFont="1" applyFill="1" applyBorder="1" applyAlignment="1">
      <alignment horizontal="justify" vertical="center"/>
    </xf>
    <xf numFmtId="9" fontId="15" fillId="6" borderId="1" xfId="0" applyNumberFormat="1" applyFont="1" applyFill="1" applyBorder="1" applyAlignment="1">
      <alignment vertical="center" wrapText="1"/>
    </xf>
    <xf numFmtId="0" fontId="22" fillId="6" borderId="30" xfId="0" applyFont="1" applyFill="1" applyBorder="1" applyAlignment="1">
      <alignment horizontal="left" vertical="center" wrapText="1"/>
    </xf>
    <xf numFmtId="9" fontId="15" fillId="6" borderId="1" xfId="0" applyNumberFormat="1" applyFont="1" applyFill="1" applyBorder="1" applyAlignment="1">
      <alignment horizontal="justify" vertical="center" wrapText="1"/>
    </xf>
    <xf numFmtId="0" fontId="8" fillId="6" borderId="1" xfId="0" applyFont="1" applyFill="1" applyBorder="1" applyAlignment="1">
      <alignment vertical="center" wrapText="1"/>
    </xf>
    <xf numFmtId="0" fontId="15" fillId="6" borderId="1" xfId="15" applyFont="1" applyFill="1" applyBorder="1" applyAlignment="1">
      <alignment horizontal="center" vertical="center" wrapText="1"/>
    </xf>
    <xf numFmtId="0" fontId="15" fillId="6" borderId="0" xfId="0" applyFont="1" applyFill="1" applyAlignment="1">
      <alignment horizontal="justify" vertical="center" wrapText="1"/>
    </xf>
    <xf numFmtId="17" fontId="15" fillId="6" borderId="1" xfId="15" applyNumberFormat="1" applyFont="1" applyFill="1" applyBorder="1" applyAlignment="1">
      <alignment horizontal="left" vertical="center" wrapText="1"/>
    </xf>
    <xf numFmtId="0" fontId="15" fillId="6" borderId="1" xfId="0" applyFont="1" applyFill="1" applyBorder="1" applyAlignment="1">
      <alignment horizontal="center" vertical="center" wrapText="1" readingOrder="1"/>
    </xf>
    <xf numFmtId="0" fontId="22" fillId="6" borderId="1"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1" xfId="0" applyFont="1" applyFill="1" applyBorder="1" applyAlignment="1">
      <alignment horizontal="left" vertical="top" wrapText="1"/>
    </xf>
    <xf numFmtId="0" fontId="8" fillId="6" borderId="28"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22" xfId="0" applyFont="1" applyFill="1" applyBorder="1" applyAlignment="1">
      <alignment horizontal="left" vertical="top" wrapText="1"/>
    </xf>
    <xf numFmtId="0" fontId="8" fillId="6" borderId="25" xfId="0" applyFont="1" applyFill="1" applyBorder="1" applyAlignment="1">
      <alignment horizontal="left" vertical="top" wrapText="1"/>
    </xf>
    <xf numFmtId="0" fontId="8" fillId="6" borderId="26" xfId="0" applyFont="1" applyFill="1" applyBorder="1" applyAlignment="1">
      <alignment horizontal="left" vertical="top" wrapText="1"/>
    </xf>
    <xf numFmtId="0" fontId="8" fillId="6" borderId="27" xfId="0" applyFont="1" applyFill="1" applyBorder="1" applyAlignment="1">
      <alignment horizontal="left" vertical="top" wrapText="1"/>
    </xf>
    <xf numFmtId="0" fontId="8" fillId="6"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center" vertical="center"/>
    </xf>
    <xf numFmtId="0" fontId="8" fillId="6" borderId="16" xfId="0" applyFont="1" applyFill="1" applyBorder="1" applyAlignment="1">
      <alignment horizontal="center" vertical="center" wrapText="1"/>
    </xf>
    <xf numFmtId="0" fontId="8" fillId="6" borderId="29" xfId="0" applyFont="1" applyFill="1" applyBorder="1" applyAlignment="1">
      <alignment horizontal="center" vertical="center" wrapText="1"/>
    </xf>
  </cellXfs>
  <cellStyles count="16">
    <cellStyle name="Hipervínculo" xfId="14" builtinId="8"/>
    <cellStyle name="Normal" xfId="0" builtinId="0"/>
    <cellStyle name="Normal 2" xfId="1" xr:uid="{00000000-0005-0000-0000-000002000000}"/>
    <cellStyle name="Normal 2 2" xfId="2" xr:uid="{00000000-0005-0000-0000-000003000000}"/>
    <cellStyle name="Normal 2 2 2" xfId="4" xr:uid="{00000000-0005-0000-0000-000004000000}"/>
    <cellStyle name="Normal 2 2 2 2" xfId="9" xr:uid="{00000000-0005-0000-0000-000005000000}"/>
    <cellStyle name="Normal 2 2 3" xfId="6" xr:uid="{00000000-0005-0000-0000-000006000000}"/>
    <cellStyle name="Normal 2 2 4" xfId="11" xr:uid="{00000000-0005-0000-0000-000007000000}"/>
    <cellStyle name="Normal 2 2 5" xfId="12" xr:uid="{00000000-0005-0000-0000-000008000000}"/>
    <cellStyle name="Normal 2 3" xfId="5" xr:uid="{00000000-0005-0000-0000-000009000000}"/>
    <cellStyle name="Normal 2 3 2" xfId="7" xr:uid="{00000000-0005-0000-0000-00000A000000}"/>
    <cellStyle name="Normal 3" xfId="3" xr:uid="{00000000-0005-0000-0000-00000B000000}"/>
    <cellStyle name="Normal 4" xfId="10" xr:uid="{00000000-0005-0000-0000-00000C000000}"/>
    <cellStyle name="Normal 4 2" xfId="15" xr:uid="{B8751708-768E-4F86-8CD3-2681EDFFC6A3}"/>
    <cellStyle name="Porcentaje" xfId="13" builtinId="5"/>
    <cellStyle name="Porcentaje 2" xfId="8" xr:uid="{00000000-0005-0000-0000-00000E000000}"/>
  </cellStyles>
  <dxfs count="0"/>
  <tableStyles count="0" defaultTableStyle="TableStyleMedium9" defaultPivotStyle="PivotStyleLight16"/>
  <colors>
    <mruColors>
      <color rgb="FF124D68"/>
      <color rgb="FF00739A"/>
      <color rgb="FF0088C3"/>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5703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34" t="s">
        <v>565</v>
      </c>
      <c r="G1" s="134"/>
      <c r="H1" s="134"/>
      <c r="I1" s="134"/>
      <c r="J1" s="134"/>
    </row>
    <row r="2" spans="2:21" ht="22.5" customHeight="1">
      <c r="C2" s="136" t="s">
        <v>243</v>
      </c>
      <c r="D2" s="137"/>
      <c r="E2" s="137"/>
      <c r="F2" s="137"/>
      <c r="G2" s="137"/>
      <c r="H2" s="137"/>
      <c r="I2" s="30"/>
    </row>
    <row r="3" spans="2:21" ht="20.25" customHeight="1">
      <c r="C3" s="4" t="s">
        <v>0</v>
      </c>
      <c r="D3" s="135" t="s">
        <v>35</v>
      </c>
      <c r="E3" s="135"/>
      <c r="F3" s="135"/>
      <c r="G3" s="135"/>
      <c r="H3" s="135"/>
      <c r="I3" s="4"/>
    </row>
    <row r="4" spans="2:21" ht="20.25" customHeight="1" thickBot="1">
      <c r="C4" s="4" t="s">
        <v>1</v>
      </c>
      <c r="D4" s="138">
        <v>2018</v>
      </c>
      <c r="E4" s="138"/>
      <c r="F4" s="138"/>
      <c r="G4" s="138"/>
      <c r="H4" s="138"/>
      <c r="I4" s="31"/>
      <c r="J4" s="4"/>
    </row>
    <row r="5" spans="2:21" ht="33" customHeight="1">
      <c r="C5" s="5" t="s">
        <v>2</v>
      </c>
      <c r="D5" s="139" t="s">
        <v>570</v>
      </c>
      <c r="E5" s="139"/>
      <c r="F5" s="139"/>
      <c r="G5" s="139"/>
      <c r="H5" s="139"/>
      <c r="I5" s="18"/>
      <c r="J5" s="3"/>
      <c r="L5" s="148" t="s">
        <v>568</v>
      </c>
      <c r="M5" s="149"/>
      <c r="N5" s="150"/>
      <c r="O5" s="146" t="s">
        <v>448</v>
      </c>
      <c r="P5" s="151" t="s">
        <v>569</v>
      </c>
      <c r="Q5" s="152"/>
      <c r="R5" s="153"/>
      <c r="S5" s="142" t="s">
        <v>311</v>
      </c>
      <c r="T5" s="142"/>
      <c r="U5" s="143"/>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47"/>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102">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16.75">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44" t="s">
        <v>417</v>
      </c>
      <c r="M48" s="144" t="s">
        <v>418</v>
      </c>
      <c r="N48" s="144"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44"/>
      <c r="M49" s="144"/>
      <c r="N49" s="144"/>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41" t="s">
        <v>256</v>
      </c>
      <c r="G56" s="37" t="s">
        <v>257</v>
      </c>
      <c r="H56" s="66" t="s">
        <v>278</v>
      </c>
      <c r="I56" s="140"/>
      <c r="J56" s="84"/>
      <c r="K56" s="84"/>
      <c r="L56" s="65" t="s">
        <v>437</v>
      </c>
      <c r="M56" s="20" t="s">
        <v>325</v>
      </c>
      <c r="N56" s="144"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41"/>
      <c r="G57" s="37" t="s">
        <v>257</v>
      </c>
      <c r="H57" s="66" t="s">
        <v>278</v>
      </c>
      <c r="I57" s="140"/>
      <c r="J57" s="84"/>
      <c r="K57" s="84"/>
      <c r="L57" s="144" t="s">
        <v>439</v>
      </c>
      <c r="M57" s="20" t="s">
        <v>328</v>
      </c>
      <c r="N57" s="144"/>
      <c r="O57" s="72">
        <v>1</v>
      </c>
      <c r="P57" s="65" t="s">
        <v>492</v>
      </c>
      <c r="Q57" s="23" t="s">
        <v>337</v>
      </c>
      <c r="R57" s="25" t="s">
        <v>337</v>
      </c>
      <c r="S57" s="53" t="s">
        <v>319</v>
      </c>
      <c r="T57" s="23" t="s">
        <v>328</v>
      </c>
      <c r="U57" s="55" t="s">
        <v>320</v>
      </c>
    </row>
    <row r="58" spans="2:21" ht="51">
      <c r="B58" s="15" t="s">
        <v>73</v>
      </c>
      <c r="C58" s="34" t="s">
        <v>260</v>
      </c>
      <c r="D58" s="35" t="s">
        <v>286</v>
      </c>
      <c r="E58" s="67" t="s">
        <v>258</v>
      </c>
      <c r="F58" s="141"/>
      <c r="G58" s="37" t="s">
        <v>257</v>
      </c>
      <c r="H58" s="66" t="s">
        <v>278</v>
      </c>
      <c r="I58" s="140"/>
      <c r="J58" s="84"/>
      <c r="K58" s="84"/>
      <c r="L58" s="144"/>
      <c r="M58" s="20" t="s">
        <v>440</v>
      </c>
      <c r="N58" s="144"/>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40"/>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40"/>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41" t="s">
        <v>304</v>
      </c>
      <c r="G65" s="37" t="s">
        <v>269</v>
      </c>
      <c r="H65" s="66" t="s">
        <v>283</v>
      </c>
      <c r="I65" s="140"/>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41"/>
      <c r="G66" s="37" t="s">
        <v>269</v>
      </c>
      <c r="H66" s="66" t="s">
        <v>283</v>
      </c>
      <c r="I66" s="140"/>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41"/>
      <c r="G67" s="37" t="s">
        <v>269</v>
      </c>
      <c r="H67" s="66" t="s">
        <v>283</v>
      </c>
      <c r="I67" s="140"/>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30" t="s">
        <v>25</v>
      </c>
      <c r="F73" s="130"/>
      <c r="G73" s="130"/>
    </row>
    <row r="74" spans="2:21" ht="27.75" customHeight="1">
      <c r="C74" s="11"/>
      <c r="D74" s="17"/>
      <c r="E74" s="131" t="s">
        <v>180</v>
      </c>
      <c r="F74" s="131"/>
      <c r="G74" s="131"/>
    </row>
    <row r="75" spans="2:21">
      <c r="C75" s="11"/>
      <c r="D75" s="17"/>
      <c r="E75" s="131" t="s">
        <v>159</v>
      </c>
      <c r="F75" s="131"/>
      <c r="G75" s="131"/>
    </row>
    <row r="76" spans="2:21">
      <c r="C76" s="11"/>
      <c r="D76" s="17"/>
      <c r="E76" s="131" t="s">
        <v>160</v>
      </c>
      <c r="F76" s="131"/>
      <c r="G76" s="131"/>
    </row>
    <row r="77" spans="2:21">
      <c r="C77" s="11"/>
      <c r="D77" s="17"/>
      <c r="E77" s="131" t="s">
        <v>181</v>
      </c>
      <c r="F77" s="131"/>
      <c r="G77" s="131"/>
    </row>
    <row r="78" spans="2:21">
      <c r="C78" s="11"/>
      <c r="D78" s="17"/>
      <c r="E78" s="131" t="s">
        <v>182</v>
      </c>
      <c r="F78" s="131"/>
      <c r="G78" s="131"/>
    </row>
    <row r="79" spans="2:21">
      <c r="C79" s="11"/>
      <c r="D79" s="17"/>
      <c r="E79" s="131" t="s">
        <v>309</v>
      </c>
      <c r="F79" s="131"/>
      <c r="G79" s="131"/>
    </row>
    <row r="80" spans="2:21">
      <c r="C80" s="11"/>
      <c r="D80" s="17"/>
      <c r="E80" s="130" t="s">
        <v>26</v>
      </c>
      <c r="F80" s="130"/>
      <c r="G80" s="130"/>
    </row>
    <row r="81" spans="2:16">
      <c r="C81" s="11"/>
      <c r="D81" s="17"/>
      <c r="E81" s="131" t="s">
        <v>27</v>
      </c>
      <c r="F81" s="131"/>
      <c r="G81" s="131"/>
    </row>
    <row r="82" spans="2:16">
      <c r="C82" s="11"/>
      <c r="D82" s="17"/>
      <c r="E82" s="130" t="s">
        <v>28</v>
      </c>
      <c r="F82" s="130"/>
      <c r="G82" s="130"/>
    </row>
    <row r="83" spans="2:16">
      <c r="C83" s="11"/>
      <c r="D83" s="17"/>
      <c r="E83" s="131" t="s">
        <v>37</v>
      </c>
      <c r="F83" s="131"/>
      <c r="G83" s="131"/>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45" t="s">
        <v>36</v>
      </c>
      <c r="E90" s="145"/>
      <c r="F90" s="145"/>
      <c r="G90" s="145"/>
      <c r="H90" s="145"/>
      <c r="I90" s="81"/>
      <c r="P90" s="13"/>
    </row>
    <row r="91" spans="2:16" ht="18.75" customHeight="1">
      <c r="B91" s="14" t="s">
        <v>244</v>
      </c>
      <c r="C91" s="63" t="s">
        <v>183</v>
      </c>
      <c r="D91" s="133" t="s">
        <v>245</v>
      </c>
      <c r="E91" s="129"/>
      <c r="F91" s="129"/>
      <c r="G91" s="129"/>
      <c r="H91" s="129"/>
      <c r="I91" s="32"/>
      <c r="P91" s="13"/>
    </row>
    <row r="92" spans="2:16" ht="63" customHeight="1">
      <c r="B92" s="14" t="s">
        <v>254</v>
      </c>
      <c r="C92" s="63" t="s">
        <v>255</v>
      </c>
      <c r="D92" s="128" t="s">
        <v>451</v>
      </c>
      <c r="E92" s="129"/>
      <c r="F92" s="129"/>
      <c r="G92" s="129"/>
      <c r="H92" s="129"/>
    </row>
    <row r="93" spans="2:16" ht="78" customHeight="1">
      <c r="B93" s="14" t="s">
        <v>449</v>
      </c>
      <c r="C93" s="63" t="s">
        <v>450</v>
      </c>
      <c r="D93" s="128" t="s">
        <v>452</v>
      </c>
      <c r="E93" s="129"/>
      <c r="F93" s="129"/>
      <c r="G93" s="129"/>
      <c r="H93" s="129"/>
    </row>
    <row r="94" spans="2:16" ht="60" customHeight="1">
      <c r="B94" s="132" t="s">
        <v>453</v>
      </c>
      <c r="C94" s="132"/>
      <c r="D94" s="132"/>
      <c r="E94" s="132"/>
      <c r="F94" s="132"/>
      <c r="G94" s="132"/>
      <c r="H94" s="132"/>
    </row>
  </sheetData>
  <autoFilter ref="B6:U71" xr:uid="{00000000-0009-0000-0000-000000000000}"/>
  <mergeCells count="35">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 ref="F1:J1"/>
    <mergeCell ref="E74:G74"/>
    <mergeCell ref="E75:G75"/>
    <mergeCell ref="E76:G76"/>
    <mergeCell ref="D3:H3"/>
    <mergeCell ref="C2:H2"/>
    <mergeCell ref="D4:H4"/>
    <mergeCell ref="D5:H5"/>
    <mergeCell ref="I56:I58"/>
    <mergeCell ref="I59:I60"/>
    <mergeCell ref="F65:F67"/>
    <mergeCell ref="I65:I67"/>
    <mergeCell ref="E73:G73"/>
    <mergeCell ref="D92:H92"/>
    <mergeCell ref="E82:G82"/>
    <mergeCell ref="E81:G81"/>
    <mergeCell ref="E80:G80"/>
    <mergeCell ref="B94:H94"/>
    <mergeCell ref="D93:H93"/>
    <mergeCell ref="D91:H91"/>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2"/>
  <sheetViews>
    <sheetView tabSelected="1" zoomScale="80" zoomScaleNormal="80" workbookViewId="0">
      <selection activeCell="I69" sqref="I69"/>
    </sheetView>
  </sheetViews>
  <sheetFormatPr baseColWidth="10" defaultRowHeight="12.75"/>
  <cols>
    <col min="1" max="1" width="19.85546875" customWidth="1"/>
    <col min="2" max="2" width="8.42578125" customWidth="1"/>
    <col min="3" max="3" width="31" customWidth="1"/>
    <col min="4" max="4" width="26.5703125" customWidth="1"/>
    <col min="5" max="5" width="23.140625" customWidth="1"/>
    <col min="6" max="6" width="11.5703125" customWidth="1"/>
    <col min="7" max="7" width="65.85546875" customWidth="1"/>
    <col min="8" max="8" width="17.85546875" customWidth="1"/>
    <col min="9" max="9" width="53.28515625" customWidth="1"/>
  </cols>
  <sheetData>
    <row r="1" spans="1:9">
      <c r="A1" s="96" t="s">
        <v>574</v>
      </c>
      <c r="B1" s="96"/>
      <c r="C1" s="96"/>
      <c r="D1" s="96"/>
      <c r="E1" s="96"/>
      <c r="F1" s="96"/>
      <c r="G1" s="96"/>
      <c r="H1" s="96"/>
      <c r="I1" s="97"/>
    </row>
    <row r="2" spans="1:9">
      <c r="A2" s="96" t="s">
        <v>590</v>
      </c>
      <c r="B2" s="96"/>
      <c r="C2" s="96"/>
      <c r="D2" s="96"/>
      <c r="E2" s="96"/>
      <c r="F2" s="96"/>
      <c r="G2" s="97"/>
      <c r="H2" s="97"/>
      <c r="I2" s="97"/>
    </row>
    <row r="3" spans="1:9">
      <c r="A3" s="96" t="s">
        <v>591</v>
      </c>
      <c r="B3" s="96"/>
      <c r="C3" s="96"/>
      <c r="D3" s="96"/>
      <c r="E3" s="96"/>
      <c r="F3" s="96"/>
      <c r="G3" s="96"/>
      <c r="H3" s="97"/>
      <c r="I3" s="97"/>
    </row>
    <row r="4" spans="1:9">
      <c r="A4" s="97"/>
      <c r="B4" s="97"/>
      <c r="C4" s="97"/>
      <c r="D4" s="97"/>
      <c r="E4" s="97"/>
      <c r="F4" s="97"/>
      <c r="G4" s="97"/>
      <c r="H4" s="97"/>
      <c r="I4" s="97"/>
    </row>
    <row r="5" spans="1:9">
      <c r="A5" s="164" t="s">
        <v>593</v>
      </c>
      <c r="B5" s="164"/>
      <c r="C5" s="164"/>
      <c r="D5" s="164"/>
      <c r="E5" s="164"/>
      <c r="F5" s="164"/>
      <c r="G5" s="164"/>
      <c r="H5" s="164"/>
      <c r="I5" s="164"/>
    </row>
    <row r="6" spans="1:9">
      <c r="A6" s="165" t="s">
        <v>592</v>
      </c>
      <c r="B6" s="165"/>
      <c r="C6" s="165"/>
      <c r="D6" s="165"/>
      <c r="E6" s="165"/>
      <c r="F6" s="165"/>
      <c r="G6" s="165"/>
      <c r="H6" s="98"/>
      <c r="I6" s="98"/>
    </row>
    <row r="7" spans="1:9" ht="38.25">
      <c r="A7" s="99" t="s">
        <v>246</v>
      </c>
      <c r="B7" s="99"/>
      <c r="C7" s="100" t="s">
        <v>575</v>
      </c>
      <c r="D7" s="100" t="s">
        <v>576</v>
      </c>
      <c r="E7" s="100" t="s">
        <v>577</v>
      </c>
      <c r="F7" s="100" t="s">
        <v>578</v>
      </c>
      <c r="G7" s="100" t="s">
        <v>579</v>
      </c>
      <c r="H7" s="100" t="s">
        <v>580</v>
      </c>
      <c r="I7" s="100" t="s">
        <v>581</v>
      </c>
    </row>
    <row r="8" spans="1:9" ht="156.75" customHeight="1">
      <c r="A8" s="163" t="s">
        <v>582</v>
      </c>
      <c r="B8" s="51" t="s">
        <v>14</v>
      </c>
      <c r="C8" s="74" t="s">
        <v>126</v>
      </c>
      <c r="D8" s="74" t="s">
        <v>148</v>
      </c>
      <c r="E8" s="104" t="s">
        <v>600</v>
      </c>
      <c r="F8" s="101"/>
      <c r="G8" s="74" t="s">
        <v>605</v>
      </c>
      <c r="H8" s="105">
        <v>0</v>
      </c>
      <c r="I8" s="101" t="s">
        <v>824</v>
      </c>
    </row>
    <row r="9" spans="1:9" ht="126" customHeight="1">
      <c r="A9" s="163"/>
      <c r="B9" s="51" t="s">
        <v>3</v>
      </c>
      <c r="C9" s="74" t="s">
        <v>594</v>
      </c>
      <c r="D9" s="104" t="s">
        <v>111</v>
      </c>
      <c r="E9" s="104" t="s">
        <v>601</v>
      </c>
      <c r="F9" s="101"/>
      <c r="G9" s="74" t="s">
        <v>606</v>
      </c>
      <c r="H9" s="105">
        <v>1</v>
      </c>
      <c r="I9" s="101" t="s">
        <v>786</v>
      </c>
    </row>
    <row r="10" spans="1:9" ht="114" customHeight="1">
      <c r="A10" s="163"/>
      <c r="B10" s="51" t="s">
        <v>4</v>
      </c>
      <c r="C10" s="74" t="s">
        <v>163</v>
      </c>
      <c r="D10" s="74" t="s">
        <v>595</v>
      </c>
      <c r="E10" s="106">
        <v>43466</v>
      </c>
      <c r="F10" s="101"/>
      <c r="G10" s="74" t="s">
        <v>319</v>
      </c>
      <c r="H10" s="105">
        <v>1</v>
      </c>
      <c r="I10" s="101" t="s">
        <v>787</v>
      </c>
    </row>
    <row r="11" spans="1:9" ht="148.5" customHeight="1">
      <c r="A11" s="163"/>
      <c r="B11" s="51" t="s">
        <v>12</v>
      </c>
      <c r="C11" s="74" t="s">
        <v>596</v>
      </c>
      <c r="D11" s="74" t="s">
        <v>597</v>
      </c>
      <c r="E11" s="104" t="s">
        <v>602</v>
      </c>
      <c r="F11" s="101"/>
      <c r="G11" s="74" t="s">
        <v>607</v>
      </c>
      <c r="H11" s="107">
        <v>1</v>
      </c>
      <c r="I11" s="101" t="s">
        <v>788</v>
      </c>
    </row>
    <row r="12" spans="1:9" ht="70.5" customHeight="1">
      <c r="A12" s="163"/>
      <c r="B12" s="51" t="s">
        <v>286</v>
      </c>
      <c r="C12" s="74" t="s">
        <v>598</v>
      </c>
      <c r="D12" s="74" t="s">
        <v>599</v>
      </c>
      <c r="E12" s="104" t="s">
        <v>602</v>
      </c>
      <c r="F12" s="101"/>
      <c r="G12" s="74" t="s">
        <v>608</v>
      </c>
      <c r="H12" s="105">
        <v>0.5</v>
      </c>
      <c r="I12" s="101" t="s">
        <v>789</v>
      </c>
    </row>
    <row r="13" spans="1:9" ht="152.25" customHeight="1">
      <c r="A13" s="163"/>
      <c r="B13" s="51" t="s">
        <v>5</v>
      </c>
      <c r="C13" s="74" t="s">
        <v>128</v>
      </c>
      <c r="D13" s="104" t="s">
        <v>39</v>
      </c>
      <c r="E13" s="104" t="s">
        <v>603</v>
      </c>
      <c r="F13" s="101"/>
      <c r="G13" s="74" t="s">
        <v>609</v>
      </c>
      <c r="H13" s="108">
        <v>0.33300000000000002</v>
      </c>
      <c r="I13" s="101" t="s">
        <v>812</v>
      </c>
    </row>
    <row r="14" spans="1:9" ht="147" customHeight="1">
      <c r="A14" s="163"/>
      <c r="B14" s="51" t="s">
        <v>6</v>
      </c>
      <c r="C14" s="74" t="s">
        <v>129</v>
      </c>
      <c r="D14" s="74" t="s">
        <v>236</v>
      </c>
      <c r="E14" s="104" t="s">
        <v>604</v>
      </c>
      <c r="F14" s="101"/>
      <c r="G14" s="74" t="s">
        <v>610</v>
      </c>
      <c r="H14" s="108">
        <v>0.33300000000000002</v>
      </c>
      <c r="I14" s="101" t="s">
        <v>790</v>
      </c>
    </row>
    <row r="15" spans="1:9" ht="89.25">
      <c r="A15" s="167" t="s">
        <v>583</v>
      </c>
      <c r="B15" s="51" t="s">
        <v>14</v>
      </c>
      <c r="C15" s="74" t="s">
        <v>611</v>
      </c>
      <c r="D15" s="74" t="s">
        <v>612</v>
      </c>
      <c r="E15" s="104" t="s">
        <v>615</v>
      </c>
      <c r="F15" s="101"/>
      <c r="G15" s="74" t="s">
        <v>617</v>
      </c>
      <c r="H15" s="105">
        <v>0.1</v>
      </c>
      <c r="I15" s="101" t="s">
        <v>791</v>
      </c>
    </row>
    <row r="16" spans="1:9" ht="167.25" customHeight="1">
      <c r="A16" s="168"/>
      <c r="B16" s="51" t="s">
        <v>15</v>
      </c>
      <c r="C16" s="74" t="s">
        <v>613</v>
      </c>
      <c r="D16" s="109" t="s">
        <v>614</v>
      </c>
      <c r="E16" s="74" t="s">
        <v>616</v>
      </c>
      <c r="F16" s="101"/>
      <c r="G16" s="74" t="s">
        <v>618</v>
      </c>
      <c r="H16" s="105">
        <v>0.25</v>
      </c>
      <c r="I16" s="101" t="s">
        <v>813</v>
      </c>
    </row>
    <row r="17" spans="1:9" ht="324.75" customHeight="1">
      <c r="A17" s="166" t="s">
        <v>584</v>
      </c>
      <c r="B17" s="51" t="s">
        <v>14</v>
      </c>
      <c r="C17" s="74" t="s">
        <v>619</v>
      </c>
      <c r="D17" s="109" t="s">
        <v>620</v>
      </c>
      <c r="E17" s="109" t="s">
        <v>640</v>
      </c>
      <c r="F17" s="101"/>
      <c r="G17" s="74" t="s">
        <v>646</v>
      </c>
      <c r="H17" s="105">
        <v>1</v>
      </c>
      <c r="I17" s="101" t="s">
        <v>825</v>
      </c>
    </row>
    <row r="18" spans="1:9" ht="60" customHeight="1">
      <c r="A18" s="166"/>
      <c r="B18" s="51" t="s">
        <v>15</v>
      </c>
      <c r="C18" s="74" t="s">
        <v>621</v>
      </c>
      <c r="D18" s="109" t="s">
        <v>622</v>
      </c>
      <c r="E18" s="109" t="s">
        <v>640</v>
      </c>
      <c r="F18" s="101"/>
      <c r="G18" s="74" t="s">
        <v>647</v>
      </c>
      <c r="H18" s="105">
        <v>1</v>
      </c>
      <c r="I18" s="101" t="s">
        <v>826</v>
      </c>
    </row>
    <row r="19" spans="1:9" ht="89.25">
      <c r="A19" s="166"/>
      <c r="B19" s="51" t="s">
        <v>16</v>
      </c>
      <c r="C19" s="74" t="s">
        <v>623</v>
      </c>
      <c r="D19" s="109" t="s">
        <v>624</v>
      </c>
      <c r="E19" s="109" t="s">
        <v>640</v>
      </c>
      <c r="F19" s="101"/>
      <c r="G19" s="74" t="s">
        <v>648</v>
      </c>
      <c r="H19" s="105">
        <v>1</v>
      </c>
      <c r="I19" s="101" t="s">
        <v>827</v>
      </c>
    </row>
    <row r="20" spans="1:9" ht="207.75" customHeight="1">
      <c r="A20" s="166"/>
      <c r="B20" s="51" t="s">
        <v>141</v>
      </c>
      <c r="C20" s="104" t="s">
        <v>625</v>
      </c>
      <c r="D20" s="109" t="s">
        <v>626</v>
      </c>
      <c r="E20" s="109" t="s">
        <v>641</v>
      </c>
      <c r="F20" s="101"/>
      <c r="G20" s="74" t="s">
        <v>649</v>
      </c>
      <c r="H20" s="105">
        <v>1</v>
      </c>
      <c r="I20" s="101" t="s">
        <v>828</v>
      </c>
    </row>
    <row r="21" spans="1:9" ht="93.75" customHeight="1">
      <c r="A21" s="166"/>
      <c r="B21" s="51" t="s">
        <v>142</v>
      </c>
      <c r="C21" s="74" t="s">
        <v>627</v>
      </c>
      <c r="D21" s="74" t="s">
        <v>48</v>
      </c>
      <c r="E21" s="106" t="s">
        <v>642</v>
      </c>
      <c r="F21" s="101"/>
      <c r="G21" s="110" t="s">
        <v>650</v>
      </c>
      <c r="H21" s="105">
        <v>1</v>
      </c>
      <c r="I21" s="101" t="s">
        <v>814</v>
      </c>
    </row>
    <row r="22" spans="1:9" ht="120.75" customHeight="1">
      <c r="A22" s="166"/>
      <c r="B22" s="51" t="s">
        <v>3</v>
      </c>
      <c r="C22" s="74" t="s">
        <v>628</v>
      </c>
      <c r="D22" s="109" t="s">
        <v>629</v>
      </c>
      <c r="E22" s="106" t="s">
        <v>643</v>
      </c>
      <c r="F22" s="101"/>
      <c r="G22" s="74" t="s">
        <v>337</v>
      </c>
      <c r="H22" s="105" t="s">
        <v>447</v>
      </c>
      <c r="I22" s="101" t="s">
        <v>830</v>
      </c>
    </row>
    <row r="23" spans="1:9" ht="198" customHeight="1">
      <c r="A23" s="166"/>
      <c r="B23" s="51" t="s">
        <v>17</v>
      </c>
      <c r="C23" s="74" t="s">
        <v>630</v>
      </c>
      <c r="D23" s="109" t="s">
        <v>631</v>
      </c>
      <c r="E23" s="109" t="s">
        <v>644</v>
      </c>
      <c r="F23" s="101"/>
      <c r="G23" s="74" t="s">
        <v>337</v>
      </c>
      <c r="H23" s="105">
        <v>0</v>
      </c>
      <c r="I23" s="101" t="s">
        <v>829</v>
      </c>
    </row>
    <row r="24" spans="1:9" ht="72" customHeight="1">
      <c r="A24" s="166"/>
      <c r="B24" s="51">
        <v>2.2999999999999998</v>
      </c>
      <c r="C24" s="74" t="s">
        <v>632</v>
      </c>
      <c r="D24" s="109" t="s">
        <v>633</v>
      </c>
      <c r="E24" s="106" t="s">
        <v>643</v>
      </c>
      <c r="F24" s="101"/>
      <c r="G24" s="74" t="s">
        <v>651</v>
      </c>
      <c r="H24" s="105" t="s">
        <v>447</v>
      </c>
      <c r="I24" s="101" t="s">
        <v>830</v>
      </c>
    </row>
    <row r="25" spans="1:9" ht="114.75">
      <c r="A25" s="166"/>
      <c r="B25" s="51">
        <v>2.4</v>
      </c>
      <c r="C25" s="74" t="s">
        <v>634</v>
      </c>
      <c r="D25" s="109" t="s">
        <v>635</v>
      </c>
      <c r="E25" s="106" t="s">
        <v>645</v>
      </c>
      <c r="F25" s="101"/>
      <c r="G25" s="74" t="s">
        <v>652</v>
      </c>
      <c r="H25" s="105">
        <v>1</v>
      </c>
      <c r="I25" s="101" t="s">
        <v>792</v>
      </c>
    </row>
    <row r="26" spans="1:9" ht="76.5">
      <c r="A26" s="166"/>
      <c r="B26" s="51" t="s">
        <v>4</v>
      </c>
      <c r="C26" s="74" t="s">
        <v>636</v>
      </c>
      <c r="D26" s="109" t="s">
        <v>637</v>
      </c>
      <c r="E26" s="109" t="s">
        <v>640</v>
      </c>
      <c r="F26" s="101"/>
      <c r="G26" s="74" t="s">
        <v>653</v>
      </c>
      <c r="H26" s="105">
        <v>1</v>
      </c>
      <c r="I26" s="101" t="s">
        <v>815</v>
      </c>
    </row>
    <row r="27" spans="1:9" ht="99.75" customHeight="1">
      <c r="A27" s="166"/>
      <c r="B27" s="51" t="s">
        <v>5</v>
      </c>
      <c r="C27" s="74" t="s">
        <v>638</v>
      </c>
      <c r="D27" s="74" t="s">
        <v>639</v>
      </c>
      <c r="E27" s="106" t="s">
        <v>642</v>
      </c>
      <c r="F27" s="101"/>
      <c r="G27" s="74" t="s">
        <v>337</v>
      </c>
      <c r="H27" s="105" t="s">
        <v>447</v>
      </c>
      <c r="I27" s="101" t="s">
        <v>830</v>
      </c>
    </row>
    <row r="28" spans="1:9" ht="188.25" customHeight="1">
      <c r="A28" s="166" t="s">
        <v>585</v>
      </c>
      <c r="B28" s="51" t="s">
        <v>14</v>
      </c>
      <c r="C28" s="109" t="s">
        <v>654</v>
      </c>
      <c r="D28" s="109" t="s">
        <v>655</v>
      </c>
      <c r="E28" s="109" t="s">
        <v>682</v>
      </c>
      <c r="F28" s="101"/>
      <c r="G28" s="74" t="s">
        <v>816</v>
      </c>
      <c r="H28" s="105" t="s">
        <v>811</v>
      </c>
      <c r="I28" s="101" t="s">
        <v>817</v>
      </c>
    </row>
    <row r="29" spans="1:9" ht="89.25" customHeight="1">
      <c r="A29" s="166"/>
      <c r="B29" s="51" t="s">
        <v>3</v>
      </c>
      <c r="C29" s="109" t="s">
        <v>656</v>
      </c>
      <c r="D29" s="109" t="s">
        <v>657</v>
      </c>
      <c r="E29" s="109" t="s">
        <v>683</v>
      </c>
      <c r="F29" s="101"/>
      <c r="G29" s="74" t="s">
        <v>694</v>
      </c>
      <c r="H29" s="105" t="s">
        <v>447</v>
      </c>
      <c r="I29" s="101" t="s">
        <v>830</v>
      </c>
    </row>
    <row r="30" spans="1:9" ht="150" customHeight="1">
      <c r="A30" s="166"/>
      <c r="B30" s="51" t="s">
        <v>17</v>
      </c>
      <c r="C30" s="109" t="s">
        <v>658</v>
      </c>
      <c r="D30" s="109" t="s">
        <v>659</v>
      </c>
      <c r="E30" s="109" t="s">
        <v>684</v>
      </c>
      <c r="F30" s="101"/>
      <c r="G30" s="74" t="s">
        <v>695</v>
      </c>
      <c r="H30" s="108">
        <v>0.33300000000000002</v>
      </c>
      <c r="I30" s="111" t="s">
        <v>793</v>
      </c>
    </row>
    <row r="31" spans="1:9" ht="167.25" customHeight="1">
      <c r="A31" s="166"/>
      <c r="B31" s="51" t="s">
        <v>21</v>
      </c>
      <c r="C31" s="109" t="s">
        <v>660</v>
      </c>
      <c r="D31" s="109" t="s">
        <v>661</v>
      </c>
      <c r="E31" s="109" t="s">
        <v>685</v>
      </c>
      <c r="F31" s="101"/>
      <c r="G31" s="74" t="s">
        <v>794</v>
      </c>
      <c r="H31" s="105">
        <v>0</v>
      </c>
      <c r="I31" s="111" t="s">
        <v>831</v>
      </c>
    </row>
    <row r="32" spans="1:9" ht="90.75" customHeight="1">
      <c r="A32" s="166"/>
      <c r="B32" s="51" t="s">
        <v>22</v>
      </c>
      <c r="C32" s="112" t="s">
        <v>662</v>
      </c>
      <c r="D32" s="104" t="s">
        <v>663</v>
      </c>
      <c r="E32" s="74" t="s">
        <v>686</v>
      </c>
      <c r="F32" s="101"/>
      <c r="G32" s="74" t="s">
        <v>696</v>
      </c>
      <c r="H32" s="105">
        <v>1</v>
      </c>
      <c r="I32" s="101" t="s">
        <v>832</v>
      </c>
    </row>
    <row r="33" spans="1:9" ht="76.5">
      <c r="A33" s="166"/>
      <c r="B33" s="51" t="s">
        <v>53</v>
      </c>
      <c r="C33" s="113" t="s">
        <v>664</v>
      </c>
      <c r="D33" s="104" t="s">
        <v>665</v>
      </c>
      <c r="E33" s="74" t="s">
        <v>687</v>
      </c>
      <c r="F33" s="101"/>
      <c r="G33" s="74" t="s">
        <v>697</v>
      </c>
      <c r="H33" s="105" t="s">
        <v>447</v>
      </c>
      <c r="I33" s="101" t="s">
        <v>830</v>
      </c>
    </row>
    <row r="34" spans="1:9" ht="60.75" customHeight="1">
      <c r="A34" s="166"/>
      <c r="B34" s="51" t="s">
        <v>56</v>
      </c>
      <c r="C34" s="113" t="s">
        <v>666</v>
      </c>
      <c r="D34" s="104" t="s">
        <v>667</v>
      </c>
      <c r="E34" s="74" t="s">
        <v>615</v>
      </c>
      <c r="F34" s="101"/>
      <c r="G34" s="74" t="s">
        <v>698</v>
      </c>
      <c r="H34" s="105" t="s">
        <v>447</v>
      </c>
      <c r="I34" s="101" t="s">
        <v>818</v>
      </c>
    </row>
    <row r="35" spans="1:9" ht="171.75" customHeight="1">
      <c r="A35" s="166"/>
      <c r="B35" s="51" t="s">
        <v>58</v>
      </c>
      <c r="C35" s="113" t="s">
        <v>668</v>
      </c>
      <c r="D35" s="109" t="s">
        <v>669</v>
      </c>
      <c r="E35" s="109" t="s">
        <v>688</v>
      </c>
      <c r="F35" s="101"/>
      <c r="G35" s="74" t="s">
        <v>699</v>
      </c>
      <c r="H35" s="108">
        <v>0.33300000000000002</v>
      </c>
      <c r="I35" s="101" t="s">
        <v>819</v>
      </c>
    </row>
    <row r="36" spans="1:9" ht="147.75" customHeight="1">
      <c r="A36" s="166"/>
      <c r="B36" s="51" t="s">
        <v>59</v>
      </c>
      <c r="C36" s="109" t="s">
        <v>670</v>
      </c>
      <c r="D36" s="109" t="s">
        <v>671</v>
      </c>
      <c r="E36" s="114" t="s">
        <v>689</v>
      </c>
      <c r="F36" s="101"/>
      <c r="G36" s="74" t="s">
        <v>700</v>
      </c>
      <c r="H36" s="105" t="s">
        <v>795</v>
      </c>
      <c r="I36" s="101" t="s">
        <v>833</v>
      </c>
    </row>
    <row r="37" spans="1:9" ht="89.25">
      <c r="A37" s="166"/>
      <c r="B37" s="51" t="s">
        <v>4</v>
      </c>
      <c r="C37" s="115" t="s">
        <v>681</v>
      </c>
      <c r="D37" s="115" t="s">
        <v>672</v>
      </c>
      <c r="E37" s="115" t="s">
        <v>690</v>
      </c>
      <c r="F37" s="101"/>
      <c r="G37" s="74" t="s">
        <v>701</v>
      </c>
      <c r="H37" s="105" t="s">
        <v>797</v>
      </c>
      <c r="I37" s="111" t="s">
        <v>796</v>
      </c>
    </row>
    <row r="38" spans="1:9" ht="102" customHeight="1">
      <c r="A38" s="166"/>
      <c r="B38" s="51" t="s">
        <v>5</v>
      </c>
      <c r="C38" s="109" t="s">
        <v>673</v>
      </c>
      <c r="D38" s="109" t="s">
        <v>674</v>
      </c>
      <c r="E38" s="51" t="s">
        <v>691</v>
      </c>
      <c r="F38" s="101"/>
      <c r="G38" s="74" t="s">
        <v>702</v>
      </c>
      <c r="H38" s="105">
        <v>1</v>
      </c>
      <c r="I38" s="111" t="s">
        <v>798</v>
      </c>
    </row>
    <row r="39" spans="1:9" ht="167.25" customHeight="1">
      <c r="A39" s="166"/>
      <c r="B39" s="51" t="s">
        <v>13</v>
      </c>
      <c r="C39" s="109" t="s">
        <v>675</v>
      </c>
      <c r="D39" s="109" t="s">
        <v>676</v>
      </c>
      <c r="E39" s="51" t="s">
        <v>692</v>
      </c>
      <c r="F39" s="101"/>
      <c r="G39" s="74" t="s">
        <v>703</v>
      </c>
      <c r="H39" s="105" t="s">
        <v>447</v>
      </c>
      <c r="I39" s="101" t="s">
        <v>830</v>
      </c>
    </row>
    <row r="40" spans="1:9" ht="159" customHeight="1">
      <c r="A40" s="166"/>
      <c r="B40" s="51" t="s">
        <v>6</v>
      </c>
      <c r="C40" s="109" t="s">
        <v>677</v>
      </c>
      <c r="D40" s="109" t="s">
        <v>678</v>
      </c>
      <c r="E40" s="106">
        <v>43678</v>
      </c>
      <c r="F40" s="101"/>
      <c r="G40" s="74" t="s">
        <v>651</v>
      </c>
      <c r="H40" s="105" t="s">
        <v>447</v>
      </c>
      <c r="I40" s="101" t="s">
        <v>830</v>
      </c>
    </row>
    <row r="41" spans="1:9" ht="84" customHeight="1">
      <c r="A41" s="166"/>
      <c r="B41" s="51" t="s">
        <v>287</v>
      </c>
      <c r="C41" s="109" t="s">
        <v>679</v>
      </c>
      <c r="D41" s="109" t="s">
        <v>680</v>
      </c>
      <c r="E41" s="106" t="s">
        <v>693</v>
      </c>
      <c r="F41" s="101"/>
      <c r="G41" s="74" t="s">
        <v>704</v>
      </c>
      <c r="H41" s="105" t="s">
        <v>447</v>
      </c>
      <c r="I41" s="101" t="s">
        <v>830</v>
      </c>
    </row>
    <row r="42" spans="1:9" ht="232.5" customHeight="1">
      <c r="A42" s="163" t="s">
        <v>586</v>
      </c>
      <c r="B42" s="51" t="s">
        <v>14</v>
      </c>
      <c r="C42" s="109" t="s">
        <v>140</v>
      </c>
      <c r="D42" s="109" t="s">
        <v>705</v>
      </c>
      <c r="E42" s="109" t="s">
        <v>642</v>
      </c>
      <c r="F42" s="116" t="s">
        <v>736</v>
      </c>
      <c r="G42" s="74" t="s">
        <v>745</v>
      </c>
      <c r="H42" s="117">
        <v>0.6</v>
      </c>
      <c r="I42" s="101" t="s">
        <v>834</v>
      </c>
    </row>
    <row r="43" spans="1:9" ht="192.75" customHeight="1">
      <c r="A43" s="163"/>
      <c r="B43" s="51" t="s">
        <v>15</v>
      </c>
      <c r="C43" s="74" t="s">
        <v>706</v>
      </c>
      <c r="D43" s="109" t="s">
        <v>707</v>
      </c>
      <c r="E43" s="74" t="s">
        <v>729</v>
      </c>
      <c r="F43" s="116" t="s">
        <v>737</v>
      </c>
      <c r="G43" s="74" t="s">
        <v>746</v>
      </c>
      <c r="H43" s="105">
        <v>0.25</v>
      </c>
      <c r="I43" s="101" t="s">
        <v>820</v>
      </c>
    </row>
    <row r="44" spans="1:9" ht="181.5" customHeight="1">
      <c r="A44" s="163"/>
      <c r="B44" s="51" t="s">
        <v>16</v>
      </c>
      <c r="C44" s="109" t="s">
        <v>708</v>
      </c>
      <c r="D44" s="109" t="s">
        <v>709</v>
      </c>
      <c r="E44" s="114" t="s">
        <v>730</v>
      </c>
      <c r="F44" s="116" t="s">
        <v>738</v>
      </c>
      <c r="G44" s="74" t="s">
        <v>747</v>
      </c>
      <c r="H44" s="105">
        <v>0.75</v>
      </c>
      <c r="I44" s="101" t="s">
        <v>835</v>
      </c>
    </row>
    <row r="45" spans="1:9" ht="141.75" customHeight="1">
      <c r="A45" s="163"/>
      <c r="B45" s="51" t="s">
        <v>3</v>
      </c>
      <c r="C45" s="109" t="s">
        <v>710</v>
      </c>
      <c r="D45" s="109" t="s">
        <v>711</v>
      </c>
      <c r="E45" s="109" t="s">
        <v>76</v>
      </c>
      <c r="F45" s="116" t="s">
        <v>105</v>
      </c>
      <c r="G45" s="74" t="s">
        <v>799</v>
      </c>
      <c r="H45" s="105">
        <v>0.5</v>
      </c>
      <c r="I45" s="101" t="s">
        <v>836</v>
      </c>
    </row>
    <row r="46" spans="1:9" ht="96">
      <c r="A46" s="163"/>
      <c r="B46" s="51" t="s">
        <v>17</v>
      </c>
      <c r="C46" s="118" t="s">
        <v>82</v>
      </c>
      <c r="D46" s="74" t="s">
        <v>83</v>
      </c>
      <c r="E46" s="104" t="s">
        <v>642</v>
      </c>
      <c r="F46" s="116" t="s">
        <v>107</v>
      </c>
      <c r="G46" s="74" t="s">
        <v>748</v>
      </c>
      <c r="H46" s="105">
        <v>0</v>
      </c>
      <c r="I46" s="101" t="s">
        <v>837</v>
      </c>
    </row>
    <row r="47" spans="1:9" ht="132">
      <c r="A47" s="163"/>
      <c r="B47" s="51" t="s">
        <v>4</v>
      </c>
      <c r="C47" s="109" t="s">
        <v>712</v>
      </c>
      <c r="D47" s="119" t="s">
        <v>713</v>
      </c>
      <c r="E47" s="109" t="s">
        <v>731</v>
      </c>
      <c r="F47" s="120" t="s">
        <v>739</v>
      </c>
      <c r="G47" s="74" t="s">
        <v>651</v>
      </c>
      <c r="H47" s="105" t="s">
        <v>447</v>
      </c>
      <c r="I47" s="101" t="s">
        <v>830</v>
      </c>
    </row>
    <row r="48" spans="1:9" ht="202.5" customHeight="1">
      <c r="A48" s="163"/>
      <c r="B48" s="51" t="s">
        <v>12</v>
      </c>
      <c r="C48" s="109" t="s">
        <v>714</v>
      </c>
      <c r="D48" s="119" t="s">
        <v>715</v>
      </c>
      <c r="E48" s="109" t="s">
        <v>731</v>
      </c>
      <c r="F48" s="120" t="s">
        <v>740</v>
      </c>
      <c r="G48" s="74" t="s">
        <v>800</v>
      </c>
      <c r="H48" s="105">
        <f>5/25</f>
        <v>0.2</v>
      </c>
      <c r="I48" s="101" t="s">
        <v>801</v>
      </c>
    </row>
    <row r="49" spans="1:9" ht="356.25" customHeight="1">
      <c r="A49" s="163"/>
      <c r="B49" s="51" t="s">
        <v>5</v>
      </c>
      <c r="C49" s="118" t="s">
        <v>716</v>
      </c>
      <c r="D49" s="74" t="s">
        <v>717</v>
      </c>
      <c r="E49" s="109" t="s">
        <v>732</v>
      </c>
      <c r="F49" s="120" t="s">
        <v>741</v>
      </c>
      <c r="G49" s="74" t="s">
        <v>749</v>
      </c>
      <c r="H49" s="105" t="s">
        <v>447</v>
      </c>
      <c r="I49" s="101" t="s">
        <v>838</v>
      </c>
    </row>
    <row r="50" spans="1:9" ht="168" customHeight="1">
      <c r="A50" s="163"/>
      <c r="B50" s="51" t="s">
        <v>13</v>
      </c>
      <c r="C50" s="109" t="s">
        <v>718</v>
      </c>
      <c r="D50" s="109" t="s">
        <v>719</v>
      </c>
      <c r="E50" s="109" t="s">
        <v>732</v>
      </c>
      <c r="F50" s="120" t="s">
        <v>742</v>
      </c>
      <c r="G50" s="74" t="s">
        <v>802</v>
      </c>
      <c r="H50" s="105" t="s">
        <v>447</v>
      </c>
      <c r="I50" s="101" t="s">
        <v>821</v>
      </c>
    </row>
    <row r="51" spans="1:9" ht="300">
      <c r="A51" s="163"/>
      <c r="B51" s="51" t="s">
        <v>23</v>
      </c>
      <c r="C51" s="109" t="s">
        <v>720</v>
      </c>
      <c r="D51" s="119" t="s">
        <v>721</v>
      </c>
      <c r="E51" s="109" t="s">
        <v>732</v>
      </c>
      <c r="F51" s="120" t="s">
        <v>743</v>
      </c>
      <c r="G51" s="74" t="s">
        <v>750</v>
      </c>
      <c r="H51" s="105" t="s">
        <v>447</v>
      </c>
      <c r="I51" s="101" t="s">
        <v>830</v>
      </c>
    </row>
    <row r="52" spans="1:9" ht="265.5" customHeight="1">
      <c r="A52" s="163"/>
      <c r="B52" s="51" t="s">
        <v>144</v>
      </c>
      <c r="C52" s="109" t="s">
        <v>722</v>
      </c>
      <c r="D52" s="109" t="s">
        <v>723</v>
      </c>
      <c r="E52" s="114" t="s">
        <v>733</v>
      </c>
      <c r="F52" s="116" t="s">
        <v>744</v>
      </c>
      <c r="G52" s="74" t="s">
        <v>751</v>
      </c>
      <c r="H52" s="105">
        <v>0.5</v>
      </c>
      <c r="I52" s="101" t="s">
        <v>803</v>
      </c>
    </row>
    <row r="53" spans="1:9" ht="115.5" customHeight="1">
      <c r="A53" s="163"/>
      <c r="B53" s="51" t="s">
        <v>145</v>
      </c>
      <c r="C53" s="118" t="s">
        <v>724</v>
      </c>
      <c r="D53" s="121" t="s">
        <v>804</v>
      </c>
      <c r="E53" s="104" t="s">
        <v>642</v>
      </c>
      <c r="F53" s="116"/>
      <c r="G53" s="122" t="s">
        <v>752</v>
      </c>
      <c r="H53" s="108">
        <v>0.33300000000000002</v>
      </c>
      <c r="I53" s="101" t="s">
        <v>839</v>
      </c>
    </row>
    <row r="54" spans="1:9" ht="147" customHeight="1">
      <c r="A54" s="163"/>
      <c r="B54" s="123" t="s">
        <v>146</v>
      </c>
      <c r="C54" s="109" t="s">
        <v>725</v>
      </c>
      <c r="D54" s="109" t="s">
        <v>726</v>
      </c>
      <c r="E54" s="109" t="s">
        <v>734</v>
      </c>
      <c r="F54" s="116" t="s">
        <v>744</v>
      </c>
      <c r="G54" s="74" t="s">
        <v>753</v>
      </c>
      <c r="H54" s="105">
        <v>0.5</v>
      </c>
      <c r="I54" s="101" t="s">
        <v>840</v>
      </c>
    </row>
    <row r="55" spans="1:9" ht="114" customHeight="1">
      <c r="A55" s="163"/>
      <c r="B55" s="124" t="s">
        <v>727</v>
      </c>
      <c r="C55" s="113" t="s">
        <v>241</v>
      </c>
      <c r="D55" s="113" t="s">
        <v>728</v>
      </c>
      <c r="E55" s="125" t="s">
        <v>735</v>
      </c>
      <c r="F55" s="116" t="s">
        <v>744</v>
      </c>
      <c r="G55" s="74" t="s">
        <v>754</v>
      </c>
      <c r="H55" s="108">
        <v>0.33300000000000002</v>
      </c>
      <c r="I55" s="101" t="s">
        <v>805</v>
      </c>
    </row>
    <row r="56" spans="1:9" ht="258" customHeight="1">
      <c r="A56" s="163" t="s">
        <v>587</v>
      </c>
      <c r="B56" s="123" t="s">
        <v>14</v>
      </c>
      <c r="C56" s="113" t="s">
        <v>165</v>
      </c>
      <c r="D56" s="74" t="s">
        <v>156</v>
      </c>
      <c r="E56" s="104" t="s">
        <v>615</v>
      </c>
      <c r="F56" s="116" t="s">
        <v>105</v>
      </c>
      <c r="G56" s="74" t="s">
        <v>780</v>
      </c>
      <c r="H56" s="105" t="s">
        <v>447</v>
      </c>
      <c r="I56" s="101" t="s">
        <v>806</v>
      </c>
    </row>
    <row r="57" spans="1:9" ht="153.75" customHeight="1">
      <c r="A57" s="163"/>
      <c r="B57" s="123" t="s">
        <v>3</v>
      </c>
      <c r="C57" s="74" t="s">
        <v>755</v>
      </c>
      <c r="D57" s="109" t="s">
        <v>756</v>
      </c>
      <c r="E57" s="51" t="s">
        <v>769</v>
      </c>
      <c r="F57" s="116" t="s">
        <v>773</v>
      </c>
      <c r="G57" s="74" t="s">
        <v>807</v>
      </c>
      <c r="H57" s="105">
        <v>0.5</v>
      </c>
      <c r="I57" s="101" t="s">
        <v>808</v>
      </c>
    </row>
    <row r="58" spans="1:9" ht="90.75" customHeight="1">
      <c r="A58" s="163"/>
      <c r="B58" s="123" t="s">
        <v>4</v>
      </c>
      <c r="C58" s="113" t="s">
        <v>757</v>
      </c>
      <c r="D58" s="126" t="s">
        <v>305</v>
      </c>
      <c r="E58" s="104" t="s">
        <v>770</v>
      </c>
      <c r="F58" s="120" t="s">
        <v>774</v>
      </c>
      <c r="G58" s="74" t="s">
        <v>781</v>
      </c>
      <c r="H58" s="105">
        <v>1</v>
      </c>
      <c r="I58" s="101" t="s">
        <v>809</v>
      </c>
    </row>
    <row r="59" spans="1:9" ht="81.75" customHeight="1">
      <c r="A59" s="163"/>
      <c r="B59" s="123" t="s">
        <v>12</v>
      </c>
      <c r="C59" s="113" t="s">
        <v>758</v>
      </c>
      <c r="D59" s="126" t="s">
        <v>759</v>
      </c>
      <c r="E59" s="104" t="s">
        <v>771</v>
      </c>
      <c r="F59" s="120" t="s">
        <v>775</v>
      </c>
      <c r="G59" s="74" t="s">
        <v>651</v>
      </c>
      <c r="H59" s="105" t="s">
        <v>447</v>
      </c>
      <c r="I59" s="101" t="s">
        <v>830</v>
      </c>
    </row>
    <row r="60" spans="1:9" ht="139.5" customHeight="1">
      <c r="A60" s="163"/>
      <c r="B60" s="123" t="s">
        <v>286</v>
      </c>
      <c r="C60" s="113" t="s">
        <v>760</v>
      </c>
      <c r="D60" s="126" t="s">
        <v>761</v>
      </c>
      <c r="E60" s="104" t="s">
        <v>729</v>
      </c>
      <c r="F60" s="120" t="s">
        <v>776</v>
      </c>
      <c r="G60" s="74" t="s">
        <v>782</v>
      </c>
      <c r="H60" s="105">
        <v>0.3</v>
      </c>
      <c r="I60" s="101" t="s">
        <v>822</v>
      </c>
    </row>
    <row r="61" spans="1:9" ht="113.25" customHeight="1">
      <c r="A61" s="163"/>
      <c r="B61" s="123" t="s">
        <v>5</v>
      </c>
      <c r="C61" s="113" t="s">
        <v>762</v>
      </c>
      <c r="D61" s="126" t="s">
        <v>763</v>
      </c>
      <c r="E61" s="104" t="s">
        <v>285</v>
      </c>
      <c r="F61" s="120" t="s">
        <v>777</v>
      </c>
      <c r="G61" s="74" t="s">
        <v>783</v>
      </c>
      <c r="H61" s="105">
        <f>1/4</f>
        <v>0.25</v>
      </c>
      <c r="I61" s="101" t="s">
        <v>841</v>
      </c>
    </row>
    <row r="62" spans="1:9" ht="104.25" customHeight="1">
      <c r="A62" s="163"/>
      <c r="B62" s="123" t="s">
        <v>13</v>
      </c>
      <c r="C62" s="113" t="s">
        <v>764</v>
      </c>
      <c r="D62" s="126" t="s">
        <v>765</v>
      </c>
      <c r="E62" s="104" t="s">
        <v>285</v>
      </c>
      <c r="F62" s="120" t="s">
        <v>778</v>
      </c>
      <c r="G62" s="74" t="s">
        <v>784</v>
      </c>
      <c r="H62" s="105">
        <v>0</v>
      </c>
      <c r="I62" s="101" t="s">
        <v>810</v>
      </c>
    </row>
    <row r="63" spans="1:9" ht="65.25" customHeight="1">
      <c r="A63" s="163"/>
      <c r="B63" s="123" t="s">
        <v>23</v>
      </c>
      <c r="C63" s="113" t="s">
        <v>766</v>
      </c>
      <c r="D63" s="126" t="s">
        <v>767</v>
      </c>
      <c r="E63" s="104" t="s">
        <v>772</v>
      </c>
      <c r="F63" s="127" t="s">
        <v>779</v>
      </c>
      <c r="G63" s="74" t="s">
        <v>785</v>
      </c>
      <c r="H63" s="105" t="s">
        <v>447</v>
      </c>
      <c r="I63" s="101" t="s">
        <v>830</v>
      </c>
    </row>
    <row r="64" spans="1:9" ht="13.5" thickBot="1">
      <c r="A64" s="102"/>
      <c r="B64" s="102"/>
      <c r="C64" s="102"/>
      <c r="D64" s="102"/>
      <c r="E64" s="102"/>
      <c r="F64" s="102"/>
      <c r="G64" s="102"/>
      <c r="H64" s="103"/>
      <c r="I64" s="102"/>
    </row>
    <row r="65" spans="1:9" ht="12.75" customHeight="1">
      <c r="A65" s="154" t="s">
        <v>823</v>
      </c>
      <c r="B65" s="155"/>
      <c r="C65" s="155"/>
      <c r="D65" s="155"/>
      <c r="E65" s="155"/>
      <c r="F65" s="155"/>
      <c r="G65" s="155"/>
      <c r="H65" s="155"/>
      <c r="I65" s="156"/>
    </row>
    <row r="66" spans="1:9" ht="409.5" customHeight="1">
      <c r="A66" s="157"/>
      <c r="B66" s="158"/>
      <c r="C66" s="158"/>
      <c r="D66" s="158"/>
      <c r="E66" s="158"/>
      <c r="F66" s="158"/>
      <c r="G66" s="158"/>
      <c r="H66" s="158"/>
      <c r="I66" s="159"/>
    </row>
    <row r="67" spans="1:9" ht="328.5" customHeight="1" thickBot="1">
      <c r="A67" s="160"/>
      <c r="B67" s="161"/>
      <c r="C67" s="161"/>
      <c r="D67" s="161"/>
      <c r="E67" s="161"/>
      <c r="F67" s="161"/>
      <c r="G67" s="161"/>
      <c r="H67" s="161"/>
      <c r="I67" s="162"/>
    </row>
    <row r="69" spans="1:9">
      <c r="A69" s="97" t="s">
        <v>588</v>
      </c>
      <c r="B69" s="97"/>
      <c r="C69" s="97"/>
    </row>
    <row r="70" spans="1:9">
      <c r="A70" s="97"/>
      <c r="B70" s="97"/>
      <c r="C70" s="97"/>
    </row>
    <row r="71" spans="1:9">
      <c r="A71" s="97" t="s">
        <v>589</v>
      </c>
      <c r="B71" s="97" t="s">
        <v>768</v>
      </c>
      <c r="C71" s="97"/>
    </row>
    <row r="72" spans="1:9">
      <c r="A72" s="97"/>
      <c r="C72" s="97"/>
    </row>
  </sheetData>
  <mergeCells count="9">
    <mergeCell ref="A65:I67"/>
    <mergeCell ref="A56:A63"/>
    <mergeCell ref="A5:I5"/>
    <mergeCell ref="A6:G6"/>
    <mergeCell ref="A8:A14"/>
    <mergeCell ref="A17:A27"/>
    <mergeCell ref="A28:A41"/>
    <mergeCell ref="A42:A55"/>
    <mergeCell ref="A15:A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Company>D.A.B.S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Leonardo Andres Prieto Garcia</cp:lastModifiedBy>
  <cp:lastPrinted>2018-04-27T19:37:26Z</cp:lastPrinted>
  <dcterms:created xsi:type="dcterms:W3CDTF">1998-11-10T14:50:14Z</dcterms:created>
  <dcterms:modified xsi:type="dcterms:W3CDTF">2019-05-15T20:34:53Z</dcterms:modified>
</cp:coreProperties>
</file>