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gmoraless\Documents\backup 25mayo2018 en equipo\01 backup 25mayo2018 si es\1 Mis documentos\TRANSPARENCIA\INFORME PROCESOS JUDICIALES\2018\"/>
    </mc:Choice>
  </mc:AlternateContent>
  <xr:revisionPtr revIDLastSave="0" documentId="10_ncr:100000_{5F0D5FD1-83B1-4841-88A5-1092F508D0BC}" xr6:coauthVersionLast="31" xr6:coauthVersionMax="31" xr10:uidLastSave="{00000000-0000-0000-0000-000000000000}"/>
  <bookViews>
    <workbookView xWindow="0" yWindow="0" windowWidth="6000" windowHeight="9495" xr2:uid="{00000000-000D-0000-FFFF-FFFF00000000}"/>
  </bookViews>
  <sheets>
    <sheet name="PROCESOS A 30 OCTUBRE 2018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8" i="1"/>
  <c r="E100" i="1"/>
</calcChain>
</file>

<file path=xl/sharedStrings.xml><?xml version="1.0" encoding="utf-8"?>
<sst xmlns="http://schemas.openxmlformats.org/spreadsheetml/2006/main" count="387" uniqueCount="140">
  <si>
    <t>CLASE DE PROCESO</t>
  </si>
  <si>
    <t>DEMANDANTE</t>
  </si>
  <si>
    <t>ESTADO EN EL QUE SE ENCUENTRA</t>
  </si>
  <si>
    <t>PROCESOS EN CONTRA DE LA SDIS A CORTE 30 DE OCTUBRE DE 2018</t>
  </si>
  <si>
    <t>JA ZABALA</t>
  </si>
  <si>
    <t/>
  </si>
  <si>
    <t>EN SEGUNDA INSTANCIA</t>
  </si>
  <si>
    <t xml:space="preserve">EN SEGUNDA INSTANCIA </t>
  </si>
  <si>
    <t>EN TÉRMINOS PARA CONTESTAR DEMANDA</t>
  </si>
  <si>
    <t>CONTESTACIÓN DEMANDA</t>
  </si>
  <si>
    <t>0</t>
  </si>
  <si>
    <t>CONTINUA AL DESPACHO</t>
  </si>
  <si>
    <t>SECRETARIA</t>
  </si>
  <si>
    <t>MEDIA</t>
  </si>
  <si>
    <t>RADICACIÓN DE NOTIFICACIÓN 292 EN LA ASEGURADORA</t>
  </si>
  <si>
    <t>SECRETARIA LETRA</t>
  </si>
  <si>
    <t>PENDIENTE SE LLEVE A CABO AUDIENCIA</t>
  </si>
  <si>
    <t>PENDIENTE SE LLEVE A CABO AUDIENCIA DE PRUEBAS</t>
  </si>
  <si>
    <t>PENDIENTE QUE SE LLEVE A CABO AUDIENCIA</t>
  </si>
  <si>
    <t>Mediante auto del 19 de octubre de 2017 del Consejo de Estado resuelve acumular al proceso de nulidad simple 27 demandas y suspende el trámite del procesos hasta tanto sean calificadas</t>
  </si>
  <si>
    <t>PENDIENTE SE LLEVE A CABO AUDIENCIA INICIAL</t>
  </si>
  <si>
    <t>INFORMES</t>
  </si>
  <si>
    <t>PENDIENTE SE CORRA TRASLADO NUEVAMENTE DE LA DEMANDA</t>
  </si>
  <si>
    <t xml:space="preserve">PARA SENTENCIA DE PRIMERA INSTANCIA </t>
  </si>
  <si>
    <t>20 S.M.L.M.V</t>
  </si>
  <si>
    <t>CONTINUA AL DESPACHO PARA FIJAR FECHA DE AUDIENCIA INICIAL</t>
  </si>
  <si>
    <t>EN TRÁMITE SEGUNDA INSTANCIA</t>
  </si>
  <si>
    <t>PARA FIJAR FECHA DE AUDIENCIA INICIAL</t>
  </si>
  <si>
    <t>ETAPA DE PRUEBAS</t>
  </si>
  <si>
    <t xml:space="preserve">CASACIÓN </t>
  </si>
  <si>
    <t>EN SEGNDA INSTANCIA</t>
  </si>
  <si>
    <t xml:space="preserve">EN NOTIFICACIONES </t>
  </si>
  <si>
    <t>PARA OBDEZCASE Y CUMPLASE</t>
  </si>
  <si>
    <t>PARA AUDIENCIA DE PRUEBAS</t>
  </si>
  <si>
    <t xml:space="preserve">PENDIENTE AUDIENCIA INICIAL </t>
  </si>
  <si>
    <t>PARA AUDIENCIA INICIAL</t>
  </si>
  <si>
    <t xml:space="preserve">ANA FABIOLA LARA ROJAS </t>
  </si>
  <si>
    <t xml:space="preserve">JAIME HERNANDO MARTINEZ GARCIA </t>
  </si>
  <si>
    <t xml:space="preserve">JUAN GABRIEL RESTREPO  ZAPATA </t>
  </si>
  <si>
    <t xml:space="preserve">DORA LIGIA GONZALEZ  OLAYA </t>
  </si>
  <si>
    <t xml:space="preserve"> MANUEL ANTONIO MORENO RODRIGUEZ</t>
  </si>
  <si>
    <t xml:space="preserve"> WILSON AGUIRRE MARTIN</t>
  </si>
  <si>
    <t>ALTA</t>
  </si>
  <si>
    <t xml:space="preserve">ALTA </t>
  </si>
  <si>
    <t xml:space="preserve">PAOLA ANDREA ALMANZA  </t>
  </si>
  <si>
    <t xml:space="preserve">AURA YAMILE ROMERO PRIETO </t>
  </si>
  <si>
    <t>GAVIRIA  DE LUCA  YENNY ELENA</t>
  </si>
  <si>
    <t xml:space="preserve">PIAMBA IMBACHI GLORIA LILIANA </t>
  </si>
  <si>
    <t xml:space="preserve">UNIVERSIDAD NACIONAL ABIERTA Y A DISTANCIA - UNAD </t>
  </si>
  <si>
    <t>SEGUROS DEL ESTADO S.A.</t>
  </si>
  <si>
    <t>CASTAÑO MUÑOZ BLANCA IRIS</t>
  </si>
  <si>
    <t xml:space="preserve">CLAVIJO  TELLEZ  DENIS </t>
  </si>
  <si>
    <t xml:space="preserve">COMERCIALIZADORA FERLAG LTDA. </t>
  </si>
  <si>
    <t>VARGAS  MARTHA</t>
  </si>
  <si>
    <t>CELY ESPINEL ANA CECILIA</t>
  </si>
  <si>
    <t>ASOCIACIÓN PROMOTORA DE PROYECTOS SERVICIOS Y ASESORÍAS CULTURALES SOCIALES Y ADMINISTRATIVAS - PROACTIVA</t>
  </si>
  <si>
    <t>HERNANDEZ JIMENEZ FLOR DE MARIA</t>
  </si>
  <si>
    <t>UNION TEMPORAL MANOLO ARTEAGA PATRICIA ZAMBRANO</t>
  </si>
  <si>
    <t>GOMEZ HURTADO PEDRO ANTONIO</t>
  </si>
  <si>
    <t>RIOS CHACON ROSA DELIA</t>
  </si>
  <si>
    <t xml:space="preserve">GAMEZ VERGARA DAGOBERTO </t>
  </si>
  <si>
    <t>ARQUIDIOCESIS DE BOGOTÁ</t>
  </si>
  <si>
    <t>PRADA  DIAZ JEFREY ALFONSO</t>
  </si>
  <si>
    <t>MUÑOZ MORA MARIA HILDA</t>
  </si>
  <si>
    <t>ROA SARMIENTO SAMIRA DE LA NATIVIDAD</t>
  </si>
  <si>
    <t>ASOCIACION ACCIONES PARA EL PROGRESO:COINFA</t>
  </si>
  <si>
    <t>CARRANZA CASAS MARCOS EMINELSON</t>
  </si>
  <si>
    <t>ARCINIEGAS BRAVO ROSARIO DEL PILAR</t>
  </si>
  <si>
    <t>ALDANA DIAZ VIRGILIO</t>
  </si>
  <si>
    <t xml:space="preserve">POSADA MARTINEZ CLARA ISABEL </t>
  </si>
  <si>
    <t>ASOCIACION PROMOTORA PROACTIVA</t>
  </si>
  <si>
    <t>FONSECA ALBARRACIN LUIS YEFERSON</t>
  </si>
  <si>
    <t>LOSADA  RODRIGUEZ  LEIDY JANUHARY</t>
  </si>
  <si>
    <t>GUECHE  OTILIA DE JESUS</t>
  </si>
  <si>
    <t>GIRALNDO POSADA LINDA INGRID</t>
  </si>
  <si>
    <t>FONTECHA PARDO MILENA JANNETHE</t>
  </si>
  <si>
    <t>SOCIEDAD DE COMERCIALIZACION INTERNACIONAL ANDINA DE EQUIPOS SUMINISTROS Y SERVICIOS SAS CI ANDIEQUIP EN REORGANIZACION</t>
  </si>
  <si>
    <t>ASOCIACION PARA EL DESARROLLO COMUNITARIO MANUELA BELTRAN MIS PEQUEÑAS TRAVESURAS</t>
  </si>
  <si>
    <t xml:space="preserve">FRICON SOLUCIONES SAS </t>
  </si>
  <si>
    <t>CORPORACION  PUNTOS CARDINALES</t>
  </si>
  <si>
    <t>CAICEDO  REYES AMANDA PATRICIA</t>
  </si>
  <si>
    <t>MORA  ANGULO  LIDIA TERESA</t>
  </si>
  <si>
    <t>CASANOVA DE CAICEDO MYRIAM YOLANDA</t>
  </si>
  <si>
    <t>FAJARDO VERGARA GLORIA STELLA</t>
  </si>
  <si>
    <t>BENAVIDEZ GARCIA JULIAN GERARDO</t>
  </si>
  <si>
    <t>MÉNDEZ  VELÁSQUEZ MARÍA DE LOS ÁNGELES</t>
  </si>
  <si>
    <t>RODRIGUEZ  FLORES  OLGA PATRICIA</t>
  </si>
  <si>
    <t>C Y M CONSULTORES S.A.</t>
  </si>
  <si>
    <t>CASTRO HERNANDEZ CARMEN ANDREA</t>
  </si>
  <si>
    <t>HERNANDEZ  HERNANDEZ  TITO ALBERTO</t>
  </si>
  <si>
    <t>VILLATE VARGAS LYNNETTE PIEDAD</t>
  </si>
  <si>
    <t>RODRIGUEZ  VELANDIA  PEDRO EMILIO</t>
  </si>
  <si>
    <t>MARINES GALINDO  MIGUEL FRANCISCO</t>
  </si>
  <si>
    <t xml:space="preserve">PINTO  BALLEN  KAREN MELISA </t>
  </si>
  <si>
    <t>ARANGUREN GOMEZ  NATALY ALEXANDRA</t>
  </si>
  <si>
    <t>ACPHES</t>
  </si>
  <si>
    <t>ORTEGON SANCHEZ  JHOANNA MARCELA</t>
  </si>
  <si>
    <t>MANRIQUE RAMIREZ GILBERTO</t>
  </si>
  <si>
    <t>MORON PEREIRA CLAUDIA PATRICIA</t>
  </si>
  <si>
    <t>RINCON AVILA SANDRA</t>
  </si>
  <si>
    <t>MANCERA  CARRILLO  GLORIA NANCY</t>
  </si>
  <si>
    <t>MORENO  MORALES  ALEJANDRA IVONNE</t>
  </si>
  <si>
    <t>ROJAS   BLANCA CECILIA</t>
  </si>
  <si>
    <t>GÓMEZ DELGADO LUZ MARY</t>
  </si>
  <si>
    <t>PEÑA MONSALVE  FABIOLA DEL CARMEN</t>
  </si>
  <si>
    <t>MESA CADENA  MARIA CONSUELO</t>
  </si>
  <si>
    <t>HERNANDEZ  RODRIGUEZ  CLARA EMILCE</t>
  </si>
  <si>
    <t>ACOSTA BEDOYA ADRIANA</t>
  </si>
  <si>
    <t>CONSORCIO PROSPERAR</t>
  </si>
  <si>
    <t>GARCIA CASTILLO JAVIER ORLANDO</t>
  </si>
  <si>
    <t xml:space="preserve"> BARRIOS  LEE DIEGO RENE</t>
  </si>
  <si>
    <t>NAVAS CUERVO MARTHA LILIANA</t>
  </si>
  <si>
    <t>MARIN MARTINEZ  GLORIA STELLA</t>
  </si>
  <si>
    <t>GRUPO IS COLOMBIA SAS</t>
  </si>
  <si>
    <t>EQUIPOS Y SOLUCIONES LOGISTICAS SAS OIL BUSINNESS SERVICES SAS</t>
  </si>
  <si>
    <t>DORA EMILIA MARIÑO RUSSI</t>
  </si>
  <si>
    <t>PROACTIVA</t>
  </si>
  <si>
    <t>RIESGO DE PÉRDIDA</t>
  </si>
  <si>
    <t>PEÉREZ MEDINA CLAUDIA DANID</t>
  </si>
  <si>
    <t>SUÁREZ FLOREZ ALICIA</t>
  </si>
  <si>
    <t xml:space="preserve">SARMIENTO ERIKA ZOE </t>
  </si>
  <si>
    <t>FUNDACIÓN CULTURAL ANDRES FELIPE</t>
  </si>
  <si>
    <t>LÓPEZ LÓPEZ RAFAEL HUMBERTO</t>
  </si>
  <si>
    <t>ROJAS MELBA</t>
  </si>
  <si>
    <t>VARGAS ROJAS MARÍA ESPERANZA</t>
  </si>
  <si>
    <t>BAJA</t>
  </si>
  <si>
    <t>SIERRA ALFONSO SONIA ASTRID</t>
  </si>
  <si>
    <t>ROMERO BARRAGAN ANA BEIBA</t>
  </si>
  <si>
    <t>EN ETAPA DE PRUEBAS</t>
  </si>
  <si>
    <t xml:space="preserve">MEDIA </t>
  </si>
  <si>
    <t>LABORAL</t>
  </si>
  <si>
    <t>NULIDAD Y RESTABLECIMIENTO</t>
  </si>
  <si>
    <t>REPARACIÓN DIRECTA</t>
  </si>
  <si>
    <t xml:space="preserve">CONTROVERSIAS CONTRACTUALES </t>
  </si>
  <si>
    <t>REPETICIÓN</t>
  </si>
  <si>
    <t>NULIDAD SIMPLE</t>
  </si>
  <si>
    <t>ÍTEM</t>
  </si>
  <si>
    <t>CUANTÍA DE LA DEMANDA EN PESOS</t>
  </si>
  <si>
    <t>Fuente de Información: Oficina Asesora Jurídica - SDIS</t>
  </si>
  <si>
    <t>Bogotá, D.C. 30 de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</si>
</sst>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249977111117893"/>
      <name val="Arial"/>
      <family val="2"/>
    </font>
    <font>
      <sz val="9"/>
      <color theme="1"/>
      <name val="Arial"/>
      <family val="2"/>
    </font>
    <font>
      <b/>
      <sz val="11"/>
      <color theme="8" tint="-0.249977111117893"/>
      <name val="Arial"/>
      <family val="2"/>
    </font>
    <font>
      <sz val="9"/>
      <color theme="8" tint="-0.499984740745262"/>
      <name val="Arial"/>
      <family val="2"/>
    </font>
    <font>
      <sz val="10"/>
      <color theme="8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41" fontId="6" fillId="0" borderId="9" xfId="1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1" fontId="6" fillId="0" borderId="2" xfId="1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41" fontId="6" fillId="0" borderId="14" xfId="1" applyFont="1" applyBorder="1" applyAlignment="1">
      <alignment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41" fontId="6" fillId="0" borderId="0" xfId="1" applyFont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1" fontId="6" fillId="0" borderId="3" xfId="1" applyFont="1" applyBorder="1" applyAlignment="1">
      <alignment vertical="center" wrapText="1"/>
    </xf>
    <xf numFmtId="41" fontId="5" fillId="0" borderId="0" xfId="1" applyFont="1" applyFill="1" applyBorder="1" applyAlignment="1">
      <alignment horizontal="left" vertical="center"/>
    </xf>
    <xf numFmtId="41" fontId="5" fillId="0" borderId="0" xfId="0" applyNumberFormat="1" applyFont="1" applyAlignment="1">
      <alignment vertical="center"/>
    </xf>
    <xf numFmtId="41" fontId="5" fillId="0" borderId="0" xfId="1" applyFont="1" applyAlignment="1">
      <alignment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28577</xdr:colOff>
      <xdr:row>0</xdr:row>
      <xdr:rowOff>92869</xdr:rowOff>
    </xdr:from>
    <xdr:to>
      <xdr:col>1</xdr:col>
      <xdr:colOff>1114425</xdr:colOff>
      <xdr:row>3</xdr:row>
      <xdr:rowOff>3130</xdr:rowOff>
    </xdr:to>
    <xdr:pic>
      <xdr:nvPicPr>
        <xdr:cNvPr id="2" name="Imagen 1" descr="alcaldia mayor_SECTOR">
          <a:extLst>
            <a:ext uri="{FF2B5EF4-FFF2-40B4-BE49-F238E27FC236}">
              <a16:creationId xmlns:a16="http://schemas.microsoft.com/office/drawing/2014/main" id="{9D78E1E9-C969-4259-A9C2-67AF6621A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7" y="92869"/>
          <a:ext cx="1085848" cy="7960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575583</xdr:colOff>
      <xdr:row>0</xdr:row>
      <xdr:rowOff>104775</xdr:rowOff>
    </xdr:from>
    <xdr:to>
      <xdr:col>5</xdr:col>
      <xdr:colOff>609600</xdr:colOff>
      <xdr:row>2</xdr:row>
      <xdr:rowOff>400049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882D4163-8CE8-4AEA-A803-9FD9D21CD87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81208" y="104775"/>
          <a:ext cx="1177017" cy="742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3"/>
  <sheetViews>
    <sheetView showGridLines="0" tabSelected="1" workbookViewId="0">
      <selection activeCell="C13" sqref="C13"/>
    </sheetView>
  </sheetViews>
  <sheetFormatPr baseColWidth="10" defaultColWidth="24.28515625" defaultRowHeight="12" x14ac:dyDescent="0.2"/>
  <cols>
    <col min="1" max="1" width="5.42578125" style="1" customWidth="1"/>
    <col min="2" max="2" width="24.28515625" style="1"/>
    <col min="3" max="3" width="40.7109375" style="1" customWidth="1"/>
    <col min="4" max="4" width="33.140625" style="1" customWidth="1"/>
    <col min="5" max="5" width="17.140625" style="1" customWidth="1"/>
    <col min="6" max="6" width="11.140625" style="1" customWidth="1"/>
    <col min="7" max="16384" width="24.28515625" style="1"/>
  </cols>
  <sheetData>
    <row r="1" spans="1:6" ht="13.5" customHeight="1" x14ac:dyDescent="0.2"/>
    <row r="2" spans="1:6" ht="21.75" customHeight="1" x14ac:dyDescent="0.2"/>
    <row r="3" spans="1:6" ht="34.5" customHeight="1" x14ac:dyDescent="0.2">
      <c r="A3" s="2" t="s">
        <v>3</v>
      </c>
      <c r="B3" s="2"/>
      <c r="C3" s="2"/>
      <c r="D3" s="2"/>
      <c r="E3" s="2"/>
      <c r="F3" s="2"/>
    </row>
    <row r="4" spans="1:6" ht="8.25" customHeight="1" thickBot="1" x14ac:dyDescent="0.25"/>
    <row r="5" spans="1:6" ht="41.25" customHeight="1" thickBot="1" x14ac:dyDescent="0.25">
      <c r="A5" s="3" t="s">
        <v>136</v>
      </c>
      <c r="B5" s="4" t="s">
        <v>0</v>
      </c>
      <c r="C5" s="4" t="s">
        <v>1</v>
      </c>
      <c r="D5" s="4" t="s">
        <v>2</v>
      </c>
      <c r="E5" s="4" t="s">
        <v>137</v>
      </c>
      <c r="F5" s="5" t="s">
        <v>117</v>
      </c>
    </row>
    <row r="6" spans="1:6" ht="5.25" customHeight="1" thickBot="1" x14ac:dyDescent="0.25"/>
    <row r="7" spans="1:6" s="11" customFormat="1" ht="28.5" customHeight="1" x14ac:dyDescent="0.25">
      <c r="A7" s="6">
        <v>1</v>
      </c>
      <c r="B7" s="7" t="s">
        <v>130</v>
      </c>
      <c r="C7" s="8" t="s">
        <v>36</v>
      </c>
      <c r="D7" s="8" t="s">
        <v>29</v>
      </c>
      <c r="E7" s="9" t="s">
        <v>10</v>
      </c>
      <c r="F7" s="10" t="s">
        <v>13</v>
      </c>
    </row>
    <row r="8" spans="1:6" s="11" customFormat="1" ht="28.5" customHeight="1" x14ac:dyDescent="0.25">
      <c r="A8" s="12">
        <f>+A7+1</f>
        <v>2</v>
      </c>
      <c r="B8" s="13" t="s">
        <v>131</v>
      </c>
      <c r="C8" s="14" t="s">
        <v>37</v>
      </c>
      <c r="D8" s="14" t="s">
        <v>6</v>
      </c>
      <c r="E8" s="15">
        <v>800000000</v>
      </c>
      <c r="F8" s="16" t="s">
        <v>13</v>
      </c>
    </row>
    <row r="9" spans="1:6" s="11" customFormat="1" ht="28.5" customHeight="1" x14ac:dyDescent="0.25">
      <c r="A9" s="12">
        <f t="shared" ref="A9:A72" si="0">+A8+1</f>
        <v>3</v>
      </c>
      <c r="B9" s="13" t="s">
        <v>131</v>
      </c>
      <c r="C9" s="14" t="s">
        <v>40</v>
      </c>
      <c r="D9" s="14" t="s">
        <v>30</v>
      </c>
      <c r="E9" s="15">
        <v>8442377</v>
      </c>
      <c r="F9" s="16" t="s">
        <v>13</v>
      </c>
    </row>
    <row r="10" spans="1:6" s="11" customFormat="1" ht="28.5" customHeight="1" x14ac:dyDescent="0.25">
      <c r="A10" s="12">
        <f t="shared" si="0"/>
        <v>4</v>
      </c>
      <c r="B10" s="13" t="s">
        <v>131</v>
      </c>
      <c r="C10" s="14" t="s">
        <v>41</v>
      </c>
      <c r="D10" s="14" t="s">
        <v>6</v>
      </c>
      <c r="E10" s="15">
        <v>146284411</v>
      </c>
      <c r="F10" s="16" t="s">
        <v>13</v>
      </c>
    </row>
    <row r="11" spans="1:6" s="11" customFormat="1" ht="28.5" customHeight="1" x14ac:dyDescent="0.25">
      <c r="A11" s="12">
        <f t="shared" si="0"/>
        <v>5</v>
      </c>
      <c r="B11" s="13" t="s">
        <v>132</v>
      </c>
      <c r="C11" s="14" t="s">
        <v>38</v>
      </c>
      <c r="D11" s="14" t="s">
        <v>6</v>
      </c>
      <c r="E11" s="15">
        <v>88425000</v>
      </c>
      <c r="F11" s="16" t="s">
        <v>42</v>
      </c>
    </row>
    <row r="12" spans="1:6" s="11" customFormat="1" ht="28.5" customHeight="1" x14ac:dyDescent="0.25">
      <c r="A12" s="12">
        <f t="shared" si="0"/>
        <v>6</v>
      </c>
      <c r="B12" s="13" t="s">
        <v>132</v>
      </c>
      <c r="C12" s="14" t="s">
        <v>39</v>
      </c>
      <c r="D12" s="14" t="s">
        <v>28</v>
      </c>
      <c r="E12" s="15">
        <v>88425000</v>
      </c>
      <c r="F12" s="16" t="s">
        <v>42</v>
      </c>
    </row>
    <row r="13" spans="1:6" s="11" customFormat="1" ht="28.5" customHeight="1" x14ac:dyDescent="0.25">
      <c r="A13" s="12">
        <f t="shared" si="0"/>
        <v>7</v>
      </c>
      <c r="B13" s="13" t="s">
        <v>132</v>
      </c>
      <c r="C13" s="14" t="s">
        <v>44</v>
      </c>
      <c r="D13" s="14" t="s">
        <v>6</v>
      </c>
      <c r="E13" s="15">
        <v>88425000</v>
      </c>
      <c r="F13" s="16" t="s">
        <v>42</v>
      </c>
    </row>
    <row r="14" spans="1:6" s="11" customFormat="1" ht="28.5" customHeight="1" x14ac:dyDescent="0.25">
      <c r="A14" s="12">
        <f t="shared" si="0"/>
        <v>8</v>
      </c>
      <c r="B14" s="13" t="s">
        <v>132</v>
      </c>
      <c r="C14" s="14" t="s">
        <v>45</v>
      </c>
      <c r="D14" s="14" t="s">
        <v>28</v>
      </c>
      <c r="E14" s="15">
        <v>58000000</v>
      </c>
      <c r="F14" s="16" t="s">
        <v>43</v>
      </c>
    </row>
    <row r="15" spans="1:6" s="11" customFormat="1" ht="28.5" customHeight="1" x14ac:dyDescent="0.25">
      <c r="A15" s="12">
        <f t="shared" si="0"/>
        <v>9</v>
      </c>
      <c r="B15" s="13" t="s">
        <v>132</v>
      </c>
      <c r="C15" s="14" t="s">
        <v>46</v>
      </c>
      <c r="D15" s="14" t="s">
        <v>28</v>
      </c>
      <c r="E15" s="15">
        <v>58950000</v>
      </c>
      <c r="F15" s="16" t="s">
        <v>43</v>
      </c>
    </row>
    <row r="16" spans="1:6" s="11" customFormat="1" ht="28.5" customHeight="1" x14ac:dyDescent="0.25">
      <c r="A16" s="12">
        <f t="shared" si="0"/>
        <v>10</v>
      </c>
      <c r="B16" s="13" t="s">
        <v>132</v>
      </c>
      <c r="C16" s="14" t="s">
        <v>47</v>
      </c>
      <c r="D16" s="14" t="s">
        <v>28</v>
      </c>
      <c r="E16" s="15">
        <v>923994200</v>
      </c>
      <c r="F16" s="16" t="s">
        <v>43</v>
      </c>
    </row>
    <row r="17" spans="1:6" s="11" customFormat="1" ht="32.25" customHeight="1" x14ac:dyDescent="0.25">
      <c r="A17" s="12">
        <f t="shared" si="0"/>
        <v>11</v>
      </c>
      <c r="B17" s="13" t="s">
        <v>133</v>
      </c>
      <c r="C17" s="14" t="s">
        <v>48</v>
      </c>
      <c r="D17" s="14" t="s">
        <v>11</v>
      </c>
      <c r="E17" s="15">
        <v>259589354</v>
      </c>
      <c r="F17" s="16" t="s">
        <v>13</v>
      </c>
    </row>
    <row r="18" spans="1:6" s="11" customFormat="1" ht="32.25" customHeight="1" x14ac:dyDescent="0.25">
      <c r="A18" s="12">
        <f t="shared" si="0"/>
        <v>12</v>
      </c>
      <c r="B18" s="13" t="s">
        <v>133</v>
      </c>
      <c r="C18" s="14" t="s">
        <v>48</v>
      </c>
      <c r="D18" s="14" t="s">
        <v>11</v>
      </c>
      <c r="E18" s="15">
        <v>1100000000</v>
      </c>
      <c r="F18" s="16" t="s">
        <v>13</v>
      </c>
    </row>
    <row r="19" spans="1:6" s="11" customFormat="1" ht="28.5" customHeight="1" x14ac:dyDescent="0.25">
      <c r="A19" s="12">
        <f t="shared" si="0"/>
        <v>13</v>
      </c>
      <c r="B19" s="13" t="s">
        <v>133</v>
      </c>
      <c r="C19" s="14" t="s">
        <v>49</v>
      </c>
      <c r="D19" s="14" t="s">
        <v>6</v>
      </c>
      <c r="E19" s="15">
        <v>650354104</v>
      </c>
      <c r="F19" s="17" t="s">
        <v>13</v>
      </c>
    </row>
    <row r="20" spans="1:6" s="11" customFormat="1" ht="28.5" customHeight="1" x14ac:dyDescent="0.25">
      <c r="A20" s="12">
        <f t="shared" si="0"/>
        <v>14</v>
      </c>
      <c r="B20" s="13" t="s">
        <v>131</v>
      </c>
      <c r="C20" s="14" t="s">
        <v>50</v>
      </c>
      <c r="D20" s="14" t="s">
        <v>6</v>
      </c>
      <c r="E20" s="15">
        <v>48231052</v>
      </c>
      <c r="F20" s="16" t="s">
        <v>13</v>
      </c>
    </row>
    <row r="21" spans="1:6" s="11" customFormat="1" ht="28.5" customHeight="1" x14ac:dyDescent="0.25">
      <c r="A21" s="12">
        <f t="shared" si="0"/>
        <v>15</v>
      </c>
      <c r="B21" s="13" t="s">
        <v>131</v>
      </c>
      <c r="C21" s="14" t="s">
        <v>51</v>
      </c>
      <c r="D21" s="14" t="s">
        <v>6</v>
      </c>
      <c r="E21" s="15">
        <v>43423421</v>
      </c>
      <c r="F21" s="17" t="s">
        <v>42</v>
      </c>
    </row>
    <row r="22" spans="1:6" s="11" customFormat="1" ht="28.5" customHeight="1" x14ac:dyDescent="0.25">
      <c r="A22" s="12">
        <f t="shared" si="0"/>
        <v>16</v>
      </c>
      <c r="B22" s="13" t="s">
        <v>133</v>
      </c>
      <c r="C22" s="14" t="s">
        <v>52</v>
      </c>
      <c r="D22" s="14" t="s">
        <v>6</v>
      </c>
      <c r="E22" s="15">
        <v>179800210</v>
      </c>
      <c r="F22" s="16" t="s">
        <v>42</v>
      </c>
    </row>
    <row r="23" spans="1:6" s="11" customFormat="1" ht="28.5" customHeight="1" x14ac:dyDescent="0.25">
      <c r="A23" s="12">
        <f t="shared" si="0"/>
        <v>17</v>
      </c>
      <c r="B23" s="13" t="s">
        <v>131</v>
      </c>
      <c r="C23" s="14" t="s">
        <v>53</v>
      </c>
      <c r="D23" s="14" t="s">
        <v>6</v>
      </c>
      <c r="E23" s="15">
        <v>18441017</v>
      </c>
      <c r="F23" s="17" t="s">
        <v>13</v>
      </c>
    </row>
    <row r="24" spans="1:6" s="11" customFormat="1" ht="28.5" customHeight="1" x14ac:dyDescent="0.25">
      <c r="A24" s="12">
        <f t="shared" si="0"/>
        <v>18</v>
      </c>
      <c r="B24" s="13" t="s">
        <v>131</v>
      </c>
      <c r="C24" s="14" t="s">
        <v>54</v>
      </c>
      <c r="D24" s="14" t="s">
        <v>23</v>
      </c>
      <c r="E24" s="15">
        <v>45807698</v>
      </c>
      <c r="F24" s="16" t="s">
        <v>42</v>
      </c>
    </row>
    <row r="25" spans="1:6" s="11" customFormat="1" ht="49.5" customHeight="1" x14ac:dyDescent="0.25">
      <c r="A25" s="12">
        <f t="shared" si="0"/>
        <v>19</v>
      </c>
      <c r="B25" s="13" t="s">
        <v>133</v>
      </c>
      <c r="C25" s="14" t="s">
        <v>55</v>
      </c>
      <c r="D25" s="14" t="s">
        <v>11</v>
      </c>
      <c r="E25" s="15">
        <v>570558749</v>
      </c>
      <c r="F25" s="17" t="s">
        <v>13</v>
      </c>
    </row>
    <row r="26" spans="1:6" s="11" customFormat="1" ht="49.5" customHeight="1" x14ac:dyDescent="0.25">
      <c r="A26" s="12">
        <f t="shared" si="0"/>
        <v>20</v>
      </c>
      <c r="B26" s="13" t="s">
        <v>133</v>
      </c>
      <c r="C26" s="14" t="s">
        <v>55</v>
      </c>
      <c r="D26" s="14" t="s">
        <v>11</v>
      </c>
      <c r="E26" s="15">
        <v>2642159818</v>
      </c>
      <c r="F26" s="16" t="s">
        <v>13</v>
      </c>
    </row>
    <row r="27" spans="1:6" s="11" customFormat="1" ht="28.5" customHeight="1" x14ac:dyDescent="0.25">
      <c r="A27" s="12">
        <f t="shared" si="0"/>
        <v>21</v>
      </c>
      <c r="B27" s="13" t="s">
        <v>130</v>
      </c>
      <c r="C27" s="14" t="s">
        <v>56</v>
      </c>
      <c r="D27" s="14" t="s">
        <v>29</v>
      </c>
      <c r="E27" s="15" t="s">
        <v>10</v>
      </c>
      <c r="F27" s="17" t="s">
        <v>42</v>
      </c>
    </row>
    <row r="28" spans="1:6" s="11" customFormat="1" ht="33.75" customHeight="1" x14ac:dyDescent="0.25">
      <c r="A28" s="12">
        <f t="shared" si="0"/>
        <v>22</v>
      </c>
      <c r="B28" s="13" t="s">
        <v>133</v>
      </c>
      <c r="C28" s="14" t="s">
        <v>57</v>
      </c>
      <c r="D28" s="14" t="s">
        <v>23</v>
      </c>
      <c r="E28" s="15" t="s">
        <v>10</v>
      </c>
      <c r="F28" s="16" t="s">
        <v>13</v>
      </c>
    </row>
    <row r="29" spans="1:6" s="11" customFormat="1" ht="28.5" customHeight="1" x14ac:dyDescent="0.25">
      <c r="A29" s="12">
        <f t="shared" si="0"/>
        <v>23</v>
      </c>
      <c r="B29" s="13" t="s">
        <v>131</v>
      </c>
      <c r="C29" s="14" t="s">
        <v>118</v>
      </c>
      <c r="D29" s="14" t="s">
        <v>6</v>
      </c>
      <c r="E29" s="15">
        <v>47037018</v>
      </c>
      <c r="F29" s="17" t="s">
        <v>125</v>
      </c>
    </row>
    <row r="30" spans="1:6" s="11" customFormat="1" ht="28.5" customHeight="1" x14ac:dyDescent="0.25">
      <c r="A30" s="12">
        <f t="shared" si="0"/>
        <v>24</v>
      </c>
      <c r="B30" s="13" t="s">
        <v>131</v>
      </c>
      <c r="C30" s="14" t="s">
        <v>58</v>
      </c>
      <c r="D30" s="14" t="s">
        <v>5</v>
      </c>
      <c r="E30" s="15">
        <v>14453316</v>
      </c>
      <c r="F30" s="16" t="s">
        <v>13</v>
      </c>
    </row>
    <row r="31" spans="1:6" s="11" customFormat="1" ht="28.5" customHeight="1" x14ac:dyDescent="0.25">
      <c r="A31" s="12">
        <f t="shared" si="0"/>
        <v>25</v>
      </c>
      <c r="B31" s="13" t="s">
        <v>131</v>
      </c>
      <c r="C31" s="14" t="s">
        <v>59</v>
      </c>
      <c r="D31" s="14" t="s">
        <v>6</v>
      </c>
      <c r="E31" s="15">
        <v>29973453</v>
      </c>
      <c r="F31" s="17" t="s">
        <v>42</v>
      </c>
    </row>
    <row r="32" spans="1:6" s="11" customFormat="1" ht="28.5" customHeight="1" x14ac:dyDescent="0.25">
      <c r="A32" s="12">
        <f t="shared" si="0"/>
        <v>26</v>
      </c>
      <c r="B32" s="13" t="s">
        <v>133</v>
      </c>
      <c r="C32" s="14" t="s">
        <v>4</v>
      </c>
      <c r="D32" s="14" t="s">
        <v>6</v>
      </c>
      <c r="E32" s="15">
        <v>73895100</v>
      </c>
      <c r="F32" s="16" t="s">
        <v>42</v>
      </c>
    </row>
    <row r="33" spans="1:6" s="11" customFormat="1" ht="28.5" customHeight="1" x14ac:dyDescent="0.25">
      <c r="A33" s="12">
        <f t="shared" si="0"/>
        <v>27</v>
      </c>
      <c r="B33" s="13" t="s">
        <v>132</v>
      </c>
      <c r="C33" s="14" t="s">
        <v>60</v>
      </c>
      <c r="D33" s="14" t="s">
        <v>6</v>
      </c>
      <c r="E33" s="15">
        <v>1143721250</v>
      </c>
      <c r="F33" s="17" t="s">
        <v>42</v>
      </c>
    </row>
    <row r="34" spans="1:6" s="11" customFormat="1" ht="28.5" customHeight="1" x14ac:dyDescent="0.25">
      <c r="A34" s="12">
        <f t="shared" si="0"/>
        <v>28</v>
      </c>
      <c r="B34" s="13" t="s">
        <v>132</v>
      </c>
      <c r="C34" s="14" t="s">
        <v>61</v>
      </c>
      <c r="D34" s="14" t="s">
        <v>23</v>
      </c>
      <c r="E34" s="15">
        <v>567000000</v>
      </c>
      <c r="F34" s="16" t="s">
        <v>13</v>
      </c>
    </row>
    <row r="35" spans="1:6" s="11" customFormat="1" ht="28.5" customHeight="1" x14ac:dyDescent="0.25">
      <c r="A35" s="12">
        <f t="shared" si="0"/>
        <v>29</v>
      </c>
      <c r="B35" s="13" t="s">
        <v>134</v>
      </c>
      <c r="C35" s="14" t="s">
        <v>62</v>
      </c>
      <c r="D35" s="14" t="s">
        <v>31</v>
      </c>
      <c r="E35" s="15">
        <v>4663346</v>
      </c>
      <c r="F35" s="17" t="s">
        <v>13</v>
      </c>
    </row>
    <row r="36" spans="1:6" s="11" customFormat="1" ht="28.5" customHeight="1" x14ac:dyDescent="0.25">
      <c r="A36" s="12">
        <f t="shared" si="0"/>
        <v>30</v>
      </c>
      <c r="B36" s="13" t="s">
        <v>133</v>
      </c>
      <c r="C36" s="14" t="s">
        <v>116</v>
      </c>
      <c r="D36" s="14" t="s">
        <v>11</v>
      </c>
      <c r="E36" s="15">
        <v>79369348</v>
      </c>
      <c r="F36" s="16" t="s">
        <v>13</v>
      </c>
    </row>
    <row r="37" spans="1:6" s="11" customFormat="1" ht="28.5" customHeight="1" x14ac:dyDescent="0.25">
      <c r="A37" s="12">
        <f t="shared" si="0"/>
        <v>31</v>
      </c>
      <c r="B37" s="13" t="s">
        <v>135</v>
      </c>
      <c r="C37" s="14" t="s">
        <v>63</v>
      </c>
      <c r="D37" s="14" t="s">
        <v>32</v>
      </c>
      <c r="E37" s="15" t="s">
        <v>10</v>
      </c>
      <c r="F37" s="17" t="s">
        <v>42</v>
      </c>
    </row>
    <row r="38" spans="1:6" s="11" customFormat="1" ht="28.5" customHeight="1" x14ac:dyDescent="0.25">
      <c r="A38" s="12">
        <f t="shared" si="0"/>
        <v>32</v>
      </c>
      <c r="B38" s="13" t="s">
        <v>131</v>
      </c>
      <c r="C38" s="14" t="s">
        <v>64</v>
      </c>
      <c r="D38" s="14" t="s">
        <v>12</v>
      </c>
      <c r="E38" s="15">
        <v>24000000</v>
      </c>
      <c r="F38" s="17" t="s">
        <v>13</v>
      </c>
    </row>
    <row r="39" spans="1:6" s="11" customFormat="1" ht="30.75" customHeight="1" x14ac:dyDescent="0.25">
      <c r="A39" s="12">
        <f t="shared" si="0"/>
        <v>33</v>
      </c>
      <c r="B39" s="13" t="s">
        <v>133</v>
      </c>
      <c r="C39" s="14" t="s">
        <v>65</v>
      </c>
      <c r="D39" s="14" t="s">
        <v>7</v>
      </c>
      <c r="E39" s="15">
        <v>42459356</v>
      </c>
      <c r="F39" s="17" t="s">
        <v>42</v>
      </c>
    </row>
    <row r="40" spans="1:6" s="11" customFormat="1" ht="30.75" customHeight="1" x14ac:dyDescent="0.25">
      <c r="A40" s="12">
        <f t="shared" si="0"/>
        <v>34</v>
      </c>
      <c r="B40" s="13" t="s">
        <v>131</v>
      </c>
      <c r="C40" s="14" t="s">
        <v>66</v>
      </c>
      <c r="D40" s="14" t="s">
        <v>7</v>
      </c>
      <c r="E40" s="15">
        <v>11473460</v>
      </c>
      <c r="F40" s="17" t="s">
        <v>13</v>
      </c>
    </row>
    <row r="41" spans="1:6" s="11" customFormat="1" ht="28.5" customHeight="1" x14ac:dyDescent="0.25">
      <c r="A41" s="12">
        <f t="shared" si="0"/>
        <v>35</v>
      </c>
      <c r="B41" s="13" t="s">
        <v>131</v>
      </c>
      <c r="C41" s="14" t="s">
        <v>67</v>
      </c>
      <c r="D41" s="14" t="s">
        <v>7</v>
      </c>
      <c r="E41" s="15">
        <v>160150234</v>
      </c>
      <c r="F41" s="17" t="s">
        <v>42</v>
      </c>
    </row>
    <row r="42" spans="1:6" s="11" customFormat="1" ht="28.5" customHeight="1" x14ac:dyDescent="0.25">
      <c r="A42" s="12">
        <f t="shared" si="0"/>
        <v>36</v>
      </c>
      <c r="B42" s="13" t="s">
        <v>131</v>
      </c>
      <c r="C42" s="14" t="s">
        <v>68</v>
      </c>
      <c r="D42" s="14" t="s">
        <v>7</v>
      </c>
      <c r="E42" s="15">
        <v>30598560</v>
      </c>
      <c r="F42" s="17" t="s">
        <v>125</v>
      </c>
    </row>
    <row r="43" spans="1:6" s="11" customFormat="1" ht="28.5" customHeight="1" x14ac:dyDescent="0.25">
      <c r="A43" s="12">
        <f t="shared" si="0"/>
        <v>37</v>
      </c>
      <c r="B43" s="13" t="s">
        <v>131</v>
      </c>
      <c r="C43" s="14" t="s">
        <v>69</v>
      </c>
      <c r="D43" s="14" t="s">
        <v>7</v>
      </c>
      <c r="E43" s="15">
        <v>14500819</v>
      </c>
      <c r="F43" s="17" t="s">
        <v>13</v>
      </c>
    </row>
    <row r="44" spans="1:6" s="11" customFormat="1" ht="28.5" customHeight="1" x14ac:dyDescent="0.25">
      <c r="A44" s="12">
        <f t="shared" si="0"/>
        <v>38</v>
      </c>
      <c r="B44" s="13" t="s">
        <v>133</v>
      </c>
      <c r="C44" s="14" t="s">
        <v>70</v>
      </c>
      <c r="D44" s="14" t="s">
        <v>11</v>
      </c>
      <c r="E44" s="15">
        <v>3661837860</v>
      </c>
      <c r="F44" s="17" t="s">
        <v>13</v>
      </c>
    </row>
    <row r="45" spans="1:6" s="11" customFormat="1" ht="30" customHeight="1" x14ac:dyDescent="0.25">
      <c r="A45" s="12">
        <f t="shared" si="0"/>
        <v>39</v>
      </c>
      <c r="B45" s="13" t="s">
        <v>131</v>
      </c>
      <c r="C45" s="14" t="s">
        <v>71</v>
      </c>
      <c r="D45" s="14" t="s">
        <v>7</v>
      </c>
      <c r="E45" s="15">
        <v>1288700000</v>
      </c>
      <c r="F45" s="17" t="s">
        <v>13</v>
      </c>
    </row>
    <row r="46" spans="1:6" s="11" customFormat="1" ht="30" customHeight="1" x14ac:dyDescent="0.25">
      <c r="A46" s="12">
        <f t="shared" si="0"/>
        <v>40</v>
      </c>
      <c r="B46" s="13" t="s">
        <v>132</v>
      </c>
      <c r="C46" s="14" t="s">
        <v>72</v>
      </c>
      <c r="D46" s="14" t="s">
        <v>12</v>
      </c>
      <c r="E46" s="15" t="s">
        <v>10</v>
      </c>
      <c r="F46" s="17" t="s">
        <v>42</v>
      </c>
    </row>
    <row r="47" spans="1:6" s="11" customFormat="1" ht="28.5" customHeight="1" x14ac:dyDescent="0.25">
      <c r="A47" s="12">
        <f t="shared" si="0"/>
        <v>41</v>
      </c>
      <c r="B47" s="13" t="s">
        <v>131</v>
      </c>
      <c r="C47" s="14" t="s">
        <v>73</v>
      </c>
      <c r="D47" s="14" t="s">
        <v>9</v>
      </c>
      <c r="E47" s="15">
        <v>7768408</v>
      </c>
      <c r="F47" s="17" t="s">
        <v>13</v>
      </c>
    </row>
    <row r="48" spans="1:6" s="11" customFormat="1" ht="35.25" customHeight="1" x14ac:dyDescent="0.25">
      <c r="A48" s="12">
        <f t="shared" si="0"/>
        <v>42</v>
      </c>
      <c r="B48" s="13" t="s">
        <v>130</v>
      </c>
      <c r="C48" s="14" t="s">
        <v>119</v>
      </c>
      <c r="D48" s="14" t="s">
        <v>14</v>
      </c>
      <c r="E48" s="15">
        <v>25000000</v>
      </c>
      <c r="F48" s="17" t="s">
        <v>13</v>
      </c>
    </row>
    <row r="49" spans="1:6" s="11" customFormat="1" ht="28.5" customHeight="1" x14ac:dyDescent="0.25">
      <c r="A49" s="12">
        <f t="shared" si="0"/>
        <v>43</v>
      </c>
      <c r="B49" s="13" t="s">
        <v>131</v>
      </c>
      <c r="C49" s="14" t="s">
        <v>74</v>
      </c>
      <c r="D49" s="14" t="s">
        <v>6</v>
      </c>
      <c r="E49" s="15">
        <v>242827172</v>
      </c>
      <c r="F49" s="17" t="s">
        <v>42</v>
      </c>
    </row>
    <row r="50" spans="1:6" s="11" customFormat="1" ht="28.5" customHeight="1" x14ac:dyDescent="0.25">
      <c r="A50" s="12">
        <f t="shared" si="0"/>
        <v>44</v>
      </c>
      <c r="B50" s="13" t="s">
        <v>131</v>
      </c>
      <c r="C50" s="14" t="s">
        <v>75</v>
      </c>
      <c r="D50" s="14" t="s">
        <v>23</v>
      </c>
      <c r="E50" s="15">
        <v>12329107</v>
      </c>
      <c r="F50" s="17" t="s">
        <v>13</v>
      </c>
    </row>
    <row r="51" spans="1:6" s="11" customFormat="1" ht="66.75" customHeight="1" x14ac:dyDescent="0.25">
      <c r="A51" s="12">
        <f t="shared" si="0"/>
        <v>45</v>
      </c>
      <c r="B51" s="13" t="s">
        <v>132</v>
      </c>
      <c r="C51" s="14" t="s">
        <v>76</v>
      </c>
      <c r="D51" s="14" t="s">
        <v>33</v>
      </c>
      <c r="E51" s="15">
        <v>50316200</v>
      </c>
      <c r="F51" s="17" t="s">
        <v>13</v>
      </c>
    </row>
    <row r="52" spans="1:6" s="11" customFormat="1" ht="54.75" customHeight="1" x14ac:dyDescent="0.25">
      <c r="A52" s="12">
        <f t="shared" si="0"/>
        <v>46</v>
      </c>
      <c r="B52" s="13" t="s">
        <v>133</v>
      </c>
      <c r="C52" s="14" t="s">
        <v>77</v>
      </c>
      <c r="D52" s="14" t="s">
        <v>34</v>
      </c>
      <c r="E52" s="15">
        <v>31061418</v>
      </c>
      <c r="F52" s="17" t="s">
        <v>13</v>
      </c>
    </row>
    <row r="53" spans="1:6" s="11" customFormat="1" ht="28.5" customHeight="1" x14ac:dyDescent="0.25">
      <c r="A53" s="12">
        <f t="shared" si="0"/>
        <v>47</v>
      </c>
      <c r="B53" s="13" t="s">
        <v>133</v>
      </c>
      <c r="C53" s="14" t="s">
        <v>78</v>
      </c>
      <c r="D53" s="14" t="s">
        <v>11</v>
      </c>
      <c r="E53" s="15">
        <v>52061820</v>
      </c>
      <c r="F53" s="17" t="s">
        <v>125</v>
      </c>
    </row>
    <row r="54" spans="1:6" s="11" customFormat="1" ht="28.5" customHeight="1" x14ac:dyDescent="0.25">
      <c r="A54" s="12">
        <f t="shared" si="0"/>
        <v>48</v>
      </c>
      <c r="B54" s="13" t="s">
        <v>133</v>
      </c>
      <c r="C54" s="14" t="s">
        <v>79</v>
      </c>
      <c r="D54" s="14" t="s">
        <v>35</v>
      </c>
      <c r="E54" s="15" t="s">
        <v>10</v>
      </c>
      <c r="F54" s="17" t="s">
        <v>13</v>
      </c>
    </row>
    <row r="55" spans="1:6" s="11" customFormat="1" ht="28.5" customHeight="1" x14ac:dyDescent="0.25">
      <c r="A55" s="12">
        <f t="shared" si="0"/>
        <v>49</v>
      </c>
      <c r="B55" s="13" t="s">
        <v>130</v>
      </c>
      <c r="C55" s="14" t="s">
        <v>120</v>
      </c>
      <c r="D55" s="14" t="s">
        <v>15</v>
      </c>
      <c r="E55" s="15">
        <v>20000000</v>
      </c>
      <c r="F55" s="17" t="s">
        <v>125</v>
      </c>
    </row>
    <row r="56" spans="1:6" s="11" customFormat="1" ht="28.5" customHeight="1" x14ac:dyDescent="0.25">
      <c r="A56" s="12">
        <f t="shared" si="0"/>
        <v>50</v>
      </c>
      <c r="B56" s="13" t="s">
        <v>133</v>
      </c>
      <c r="C56" s="14" t="s">
        <v>121</v>
      </c>
      <c r="D56" s="14" t="s">
        <v>16</v>
      </c>
      <c r="E56" s="15">
        <v>77061659</v>
      </c>
      <c r="F56" s="17" t="s">
        <v>13</v>
      </c>
    </row>
    <row r="57" spans="1:6" s="11" customFormat="1" ht="28.5" customHeight="1" x14ac:dyDescent="0.25">
      <c r="A57" s="12">
        <f t="shared" si="0"/>
        <v>51</v>
      </c>
      <c r="B57" s="13" t="s">
        <v>131</v>
      </c>
      <c r="C57" s="14" t="s">
        <v>80</v>
      </c>
      <c r="D57" s="14" t="s">
        <v>11</v>
      </c>
      <c r="E57" s="15">
        <v>184471587</v>
      </c>
      <c r="F57" s="17" t="s">
        <v>13</v>
      </c>
    </row>
    <row r="58" spans="1:6" s="11" customFormat="1" ht="28.5" customHeight="1" x14ac:dyDescent="0.25">
      <c r="A58" s="12">
        <f t="shared" si="0"/>
        <v>52</v>
      </c>
      <c r="B58" s="13" t="s">
        <v>132</v>
      </c>
      <c r="C58" s="14" t="s">
        <v>122</v>
      </c>
      <c r="D58" s="14" t="s">
        <v>17</v>
      </c>
      <c r="E58" s="15">
        <v>606000000</v>
      </c>
      <c r="F58" s="17" t="s">
        <v>13</v>
      </c>
    </row>
    <row r="59" spans="1:6" s="11" customFormat="1" ht="28.5" customHeight="1" x14ac:dyDescent="0.25">
      <c r="A59" s="12">
        <f t="shared" si="0"/>
        <v>53</v>
      </c>
      <c r="B59" s="13" t="s">
        <v>131</v>
      </c>
      <c r="C59" s="14" t="s">
        <v>81</v>
      </c>
      <c r="D59" s="14" t="s">
        <v>23</v>
      </c>
      <c r="E59" s="15">
        <v>88123609</v>
      </c>
      <c r="F59" s="17" t="s">
        <v>13</v>
      </c>
    </row>
    <row r="60" spans="1:6" s="11" customFormat="1" ht="28.5" customHeight="1" x14ac:dyDescent="0.25">
      <c r="A60" s="12">
        <f t="shared" si="0"/>
        <v>54</v>
      </c>
      <c r="B60" s="13" t="s">
        <v>131</v>
      </c>
      <c r="C60" s="14" t="s">
        <v>82</v>
      </c>
      <c r="D60" s="14" t="s">
        <v>23</v>
      </c>
      <c r="E60" s="15">
        <v>40120000</v>
      </c>
      <c r="F60" s="17" t="s">
        <v>13</v>
      </c>
    </row>
    <row r="61" spans="1:6" s="11" customFormat="1" ht="28.5" customHeight="1" x14ac:dyDescent="0.25">
      <c r="A61" s="12">
        <f t="shared" si="0"/>
        <v>55</v>
      </c>
      <c r="B61" s="13" t="s">
        <v>131</v>
      </c>
      <c r="C61" s="14" t="s">
        <v>83</v>
      </c>
      <c r="D61" s="14" t="s">
        <v>23</v>
      </c>
      <c r="E61" s="15">
        <v>44380459</v>
      </c>
      <c r="F61" s="17" t="s">
        <v>129</v>
      </c>
    </row>
    <row r="62" spans="1:6" s="11" customFormat="1" ht="28.5" customHeight="1" x14ac:dyDescent="0.25">
      <c r="A62" s="12">
        <f t="shared" si="0"/>
        <v>56</v>
      </c>
      <c r="B62" s="13" t="s">
        <v>131</v>
      </c>
      <c r="C62" s="14" t="s">
        <v>84</v>
      </c>
      <c r="D62" s="14" t="s">
        <v>23</v>
      </c>
      <c r="E62" s="15">
        <v>32651990</v>
      </c>
      <c r="F62" s="17" t="s">
        <v>13</v>
      </c>
    </row>
    <row r="63" spans="1:6" s="11" customFormat="1" ht="28.5" customHeight="1" x14ac:dyDescent="0.25">
      <c r="A63" s="12">
        <f t="shared" si="0"/>
        <v>57</v>
      </c>
      <c r="B63" s="13" t="s">
        <v>131</v>
      </c>
      <c r="C63" s="14" t="s">
        <v>85</v>
      </c>
      <c r="D63" s="14" t="s">
        <v>6</v>
      </c>
      <c r="E63" s="15">
        <v>202667408</v>
      </c>
      <c r="F63" s="17" t="s">
        <v>13</v>
      </c>
    </row>
    <row r="64" spans="1:6" s="11" customFormat="1" ht="28.5" customHeight="1" x14ac:dyDescent="0.25">
      <c r="A64" s="12">
        <f t="shared" si="0"/>
        <v>58</v>
      </c>
      <c r="B64" s="13" t="s">
        <v>132</v>
      </c>
      <c r="C64" s="14" t="s">
        <v>86</v>
      </c>
      <c r="D64" s="14" t="s">
        <v>128</v>
      </c>
      <c r="E64" s="15">
        <v>1374408000</v>
      </c>
      <c r="F64" s="17" t="s">
        <v>42</v>
      </c>
    </row>
    <row r="65" spans="1:6" s="11" customFormat="1" ht="28.5" customHeight="1" x14ac:dyDescent="0.25">
      <c r="A65" s="12">
        <f t="shared" si="0"/>
        <v>59</v>
      </c>
      <c r="B65" s="13" t="s">
        <v>132</v>
      </c>
      <c r="C65" s="14" t="s">
        <v>127</v>
      </c>
      <c r="D65" s="14" t="s">
        <v>16</v>
      </c>
      <c r="E65" s="15">
        <v>550000000</v>
      </c>
      <c r="F65" s="17" t="s">
        <v>42</v>
      </c>
    </row>
    <row r="66" spans="1:6" s="11" customFormat="1" ht="28.5" customHeight="1" x14ac:dyDescent="0.25">
      <c r="A66" s="12">
        <f t="shared" si="0"/>
        <v>60</v>
      </c>
      <c r="B66" s="13" t="s">
        <v>133</v>
      </c>
      <c r="C66" s="14" t="s">
        <v>87</v>
      </c>
      <c r="D66" s="14" t="s">
        <v>18</v>
      </c>
      <c r="E66" s="15">
        <v>68358683</v>
      </c>
      <c r="F66" s="17" t="s">
        <v>13</v>
      </c>
    </row>
    <row r="67" spans="1:6" s="11" customFormat="1" ht="28.5" customHeight="1" x14ac:dyDescent="0.25">
      <c r="A67" s="12">
        <f t="shared" si="0"/>
        <v>61</v>
      </c>
      <c r="B67" s="13" t="s">
        <v>131</v>
      </c>
      <c r="C67" s="14" t="s">
        <v>88</v>
      </c>
      <c r="D67" s="14" t="s">
        <v>16</v>
      </c>
      <c r="E67" s="15">
        <v>36529920</v>
      </c>
      <c r="F67" s="17" t="s">
        <v>13</v>
      </c>
    </row>
    <row r="68" spans="1:6" s="11" customFormat="1" ht="28.5" customHeight="1" x14ac:dyDescent="0.25">
      <c r="A68" s="12">
        <f t="shared" si="0"/>
        <v>62</v>
      </c>
      <c r="B68" s="13" t="s">
        <v>131</v>
      </c>
      <c r="C68" s="14" t="s">
        <v>89</v>
      </c>
      <c r="D68" s="14" t="s">
        <v>23</v>
      </c>
      <c r="E68" s="15">
        <v>44380459</v>
      </c>
      <c r="F68" s="17" t="s">
        <v>13</v>
      </c>
    </row>
    <row r="69" spans="1:6" s="11" customFormat="1" ht="28.5" customHeight="1" x14ac:dyDescent="0.25">
      <c r="A69" s="12">
        <f t="shared" si="0"/>
        <v>63</v>
      </c>
      <c r="B69" s="13" t="s">
        <v>131</v>
      </c>
      <c r="C69" s="14" t="s">
        <v>90</v>
      </c>
      <c r="D69" s="14" t="s">
        <v>23</v>
      </c>
      <c r="E69" s="15" t="s">
        <v>10</v>
      </c>
      <c r="F69" s="17" t="s">
        <v>13</v>
      </c>
    </row>
    <row r="70" spans="1:6" s="11" customFormat="1" ht="78.75" customHeight="1" x14ac:dyDescent="0.25">
      <c r="A70" s="12">
        <f t="shared" si="0"/>
        <v>64</v>
      </c>
      <c r="B70" s="13" t="s">
        <v>135</v>
      </c>
      <c r="C70" s="14" t="s">
        <v>91</v>
      </c>
      <c r="D70" s="14" t="s">
        <v>19</v>
      </c>
      <c r="E70" s="15" t="s">
        <v>10</v>
      </c>
      <c r="F70" s="17" t="s">
        <v>13</v>
      </c>
    </row>
    <row r="71" spans="1:6" s="11" customFormat="1" ht="31.5" customHeight="1" x14ac:dyDescent="0.25">
      <c r="A71" s="12">
        <f t="shared" si="0"/>
        <v>65</v>
      </c>
      <c r="B71" s="13" t="s">
        <v>132</v>
      </c>
      <c r="C71" s="14" t="s">
        <v>92</v>
      </c>
      <c r="D71" s="14" t="s">
        <v>8</v>
      </c>
      <c r="E71" s="15" t="s">
        <v>10</v>
      </c>
      <c r="F71" s="17" t="s">
        <v>13</v>
      </c>
    </row>
    <row r="72" spans="1:6" s="11" customFormat="1" ht="31.5" customHeight="1" x14ac:dyDescent="0.25">
      <c r="A72" s="12">
        <f t="shared" si="0"/>
        <v>66</v>
      </c>
      <c r="B72" s="13" t="s">
        <v>133</v>
      </c>
      <c r="C72" s="14" t="s">
        <v>93</v>
      </c>
      <c r="D72" s="14" t="s">
        <v>20</v>
      </c>
      <c r="E72" s="15">
        <v>96366902</v>
      </c>
      <c r="F72" s="17" t="s">
        <v>13</v>
      </c>
    </row>
    <row r="73" spans="1:6" s="11" customFormat="1" ht="28.5" customHeight="1" x14ac:dyDescent="0.25">
      <c r="A73" s="12">
        <f t="shared" ref="A73:A98" si="1">+A72+1</f>
        <v>67</v>
      </c>
      <c r="B73" s="13" t="s">
        <v>131</v>
      </c>
      <c r="C73" s="14" t="s">
        <v>94</v>
      </c>
      <c r="D73" s="14" t="s">
        <v>27</v>
      </c>
      <c r="E73" s="15">
        <v>9559375</v>
      </c>
      <c r="F73" s="17" t="s">
        <v>13</v>
      </c>
    </row>
    <row r="74" spans="1:6" s="11" customFormat="1" ht="28.5" customHeight="1" x14ac:dyDescent="0.25">
      <c r="A74" s="12">
        <f t="shared" si="1"/>
        <v>68</v>
      </c>
      <c r="B74" s="13" t="s">
        <v>131</v>
      </c>
      <c r="C74" s="14" t="s">
        <v>123</v>
      </c>
      <c r="D74" s="14" t="s">
        <v>21</v>
      </c>
      <c r="E74" s="15">
        <v>44380459</v>
      </c>
      <c r="F74" s="17" t="s">
        <v>13</v>
      </c>
    </row>
    <row r="75" spans="1:6" s="11" customFormat="1" ht="28.5" customHeight="1" x14ac:dyDescent="0.25">
      <c r="A75" s="12">
        <f t="shared" si="1"/>
        <v>69</v>
      </c>
      <c r="B75" s="13" t="s">
        <v>133</v>
      </c>
      <c r="C75" s="14" t="s">
        <v>95</v>
      </c>
      <c r="D75" s="14" t="s">
        <v>27</v>
      </c>
      <c r="E75" s="15">
        <v>12110173</v>
      </c>
      <c r="F75" s="17" t="s">
        <v>13</v>
      </c>
    </row>
    <row r="76" spans="1:6" s="11" customFormat="1" ht="28.5" customHeight="1" x14ac:dyDescent="0.25">
      <c r="A76" s="12">
        <f t="shared" si="1"/>
        <v>70</v>
      </c>
      <c r="B76" s="13" t="s">
        <v>131</v>
      </c>
      <c r="C76" s="14" t="s">
        <v>96</v>
      </c>
      <c r="D76" s="14" t="s">
        <v>26</v>
      </c>
      <c r="E76" s="15">
        <v>65896412</v>
      </c>
      <c r="F76" s="17" t="s">
        <v>42</v>
      </c>
    </row>
    <row r="77" spans="1:6" s="11" customFormat="1" ht="28.5" customHeight="1" x14ac:dyDescent="0.25">
      <c r="A77" s="12">
        <f t="shared" si="1"/>
        <v>71</v>
      </c>
      <c r="B77" s="13" t="s">
        <v>131</v>
      </c>
      <c r="C77" s="14" t="s">
        <v>97</v>
      </c>
      <c r="D77" s="14" t="s">
        <v>23</v>
      </c>
      <c r="E77" s="15">
        <v>44380459</v>
      </c>
      <c r="F77" s="17" t="s">
        <v>13</v>
      </c>
    </row>
    <row r="78" spans="1:6" s="11" customFormat="1" ht="28.5" customHeight="1" x14ac:dyDescent="0.25">
      <c r="A78" s="12">
        <f t="shared" si="1"/>
        <v>72</v>
      </c>
      <c r="B78" s="13" t="s">
        <v>131</v>
      </c>
      <c r="C78" s="14" t="s">
        <v>98</v>
      </c>
      <c r="D78" s="14" t="s">
        <v>26</v>
      </c>
      <c r="E78" s="15">
        <v>36772663</v>
      </c>
      <c r="F78" s="17" t="s">
        <v>42</v>
      </c>
    </row>
    <row r="79" spans="1:6" s="11" customFormat="1" ht="34.5" customHeight="1" x14ac:dyDescent="0.25">
      <c r="A79" s="12">
        <f t="shared" si="1"/>
        <v>73</v>
      </c>
      <c r="B79" s="13" t="s">
        <v>131</v>
      </c>
      <c r="C79" s="14" t="s">
        <v>99</v>
      </c>
      <c r="D79" s="14" t="s">
        <v>25</v>
      </c>
      <c r="E79" s="15">
        <v>37056912</v>
      </c>
      <c r="F79" s="17" t="s">
        <v>13</v>
      </c>
    </row>
    <row r="80" spans="1:6" s="11" customFormat="1" ht="34.5" customHeight="1" x14ac:dyDescent="0.25">
      <c r="A80" s="12">
        <f t="shared" si="1"/>
        <v>74</v>
      </c>
      <c r="B80" s="13" t="s">
        <v>131</v>
      </c>
      <c r="C80" s="14" t="s">
        <v>100</v>
      </c>
      <c r="D80" s="14" t="s">
        <v>25</v>
      </c>
      <c r="E80" s="15">
        <v>15893424</v>
      </c>
      <c r="F80" s="17" t="s">
        <v>13</v>
      </c>
    </row>
    <row r="81" spans="1:6" s="11" customFormat="1" ht="34.5" customHeight="1" x14ac:dyDescent="0.25">
      <c r="A81" s="12">
        <f t="shared" si="1"/>
        <v>75</v>
      </c>
      <c r="B81" s="13" t="s">
        <v>131</v>
      </c>
      <c r="C81" s="14" t="s">
        <v>101</v>
      </c>
      <c r="D81" s="14" t="s">
        <v>17</v>
      </c>
      <c r="E81" s="15">
        <v>32914560</v>
      </c>
      <c r="F81" s="17" t="s">
        <v>13</v>
      </c>
    </row>
    <row r="82" spans="1:6" s="11" customFormat="1" ht="34.5" customHeight="1" x14ac:dyDescent="0.25">
      <c r="A82" s="12">
        <f t="shared" si="1"/>
        <v>76</v>
      </c>
      <c r="B82" s="13" t="s">
        <v>131</v>
      </c>
      <c r="C82" s="14" t="s">
        <v>102</v>
      </c>
      <c r="D82" s="14" t="s">
        <v>25</v>
      </c>
      <c r="E82" s="15">
        <v>4322831200</v>
      </c>
      <c r="F82" s="17" t="s">
        <v>13</v>
      </c>
    </row>
    <row r="83" spans="1:6" s="11" customFormat="1" ht="34.5" customHeight="1" x14ac:dyDescent="0.25">
      <c r="A83" s="12">
        <f t="shared" si="1"/>
        <v>77</v>
      </c>
      <c r="B83" s="13" t="s">
        <v>130</v>
      </c>
      <c r="C83" s="14" t="s">
        <v>124</v>
      </c>
      <c r="D83" s="14" t="s">
        <v>22</v>
      </c>
      <c r="E83" s="15" t="s">
        <v>24</v>
      </c>
      <c r="F83" s="17" t="s">
        <v>13</v>
      </c>
    </row>
    <row r="84" spans="1:6" s="11" customFormat="1" ht="28.5" customHeight="1" x14ac:dyDescent="0.25">
      <c r="A84" s="12">
        <f t="shared" si="1"/>
        <v>78</v>
      </c>
      <c r="B84" s="13" t="s">
        <v>131</v>
      </c>
      <c r="C84" s="14" t="s">
        <v>103</v>
      </c>
      <c r="D84" s="14" t="s">
        <v>9</v>
      </c>
      <c r="E84" s="15">
        <v>30016964</v>
      </c>
      <c r="F84" s="17" t="s">
        <v>13</v>
      </c>
    </row>
    <row r="85" spans="1:6" s="11" customFormat="1" ht="33.75" customHeight="1" x14ac:dyDescent="0.25">
      <c r="A85" s="12">
        <f t="shared" si="1"/>
        <v>79</v>
      </c>
      <c r="B85" s="13" t="s">
        <v>131</v>
      </c>
      <c r="C85" s="14" t="s">
        <v>104</v>
      </c>
      <c r="D85" s="14" t="s">
        <v>16</v>
      </c>
      <c r="E85" s="15">
        <v>89604559</v>
      </c>
      <c r="F85" s="17" t="s">
        <v>125</v>
      </c>
    </row>
    <row r="86" spans="1:6" s="11" customFormat="1" ht="33.75" customHeight="1" x14ac:dyDescent="0.25">
      <c r="A86" s="12">
        <f t="shared" si="1"/>
        <v>80</v>
      </c>
      <c r="B86" s="13" t="s">
        <v>131</v>
      </c>
      <c r="C86" s="14" t="s">
        <v>105</v>
      </c>
      <c r="D86" s="14" t="s">
        <v>16</v>
      </c>
      <c r="E86" s="15">
        <v>56852915</v>
      </c>
      <c r="F86" s="17" t="s">
        <v>13</v>
      </c>
    </row>
    <row r="87" spans="1:6" s="11" customFormat="1" ht="33.75" customHeight="1" x14ac:dyDescent="0.25">
      <c r="A87" s="12">
        <f t="shared" si="1"/>
        <v>81</v>
      </c>
      <c r="B87" s="13" t="s">
        <v>131</v>
      </c>
      <c r="C87" s="14" t="s">
        <v>106</v>
      </c>
      <c r="D87" s="14" t="s">
        <v>23</v>
      </c>
      <c r="E87" s="15">
        <v>139627077</v>
      </c>
      <c r="F87" s="17" t="s">
        <v>13</v>
      </c>
    </row>
    <row r="88" spans="1:6" s="11" customFormat="1" ht="33.75" customHeight="1" x14ac:dyDescent="0.25">
      <c r="A88" s="12">
        <f t="shared" si="1"/>
        <v>82</v>
      </c>
      <c r="B88" s="13" t="s">
        <v>131</v>
      </c>
      <c r="C88" s="14" t="s">
        <v>107</v>
      </c>
      <c r="D88" s="14" t="s">
        <v>8</v>
      </c>
      <c r="E88" s="15">
        <v>1050000000</v>
      </c>
      <c r="F88" s="17" t="s">
        <v>13</v>
      </c>
    </row>
    <row r="89" spans="1:6" s="11" customFormat="1" ht="28.5" customHeight="1" x14ac:dyDescent="0.25">
      <c r="A89" s="12">
        <f t="shared" si="1"/>
        <v>83</v>
      </c>
      <c r="B89" s="13" t="s">
        <v>132</v>
      </c>
      <c r="C89" s="14" t="s">
        <v>108</v>
      </c>
      <c r="D89" s="14" t="s">
        <v>9</v>
      </c>
      <c r="E89" s="15">
        <v>9067551</v>
      </c>
      <c r="F89" s="17" t="s">
        <v>13</v>
      </c>
    </row>
    <row r="90" spans="1:6" s="11" customFormat="1" ht="28.5" customHeight="1" x14ac:dyDescent="0.25">
      <c r="A90" s="12">
        <f t="shared" si="1"/>
        <v>84</v>
      </c>
      <c r="B90" s="13" t="s">
        <v>131</v>
      </c>
      <c r="C90" s="14" t="s">
        <v>109</v>
      </c>
      <c r="D90" s="14" t="s">
        <v>8</v>
      </c>
      <c r="E90" s="15">
        <v>35273173</v>
      </c>
      <c r="F90" s="17" t="s">
        <v>13</v>
      </c>
    </row>
    <row r="91" spans="1:6" s="11" customFormat="1" ht="28.5" customHeight="1" x14ac:dyDescent="0.25">
      <c r="A91" s="12">
        <f t="shared" si="1"/>
        <v>85</v>
      </c>
      <c r="B91" s="13" t="s">
        <v>131</v>
      </c>
      <c r="C91" s="14" t="s">
        <v>110</v>
      </c>
      <c r="D91" s="14" t="s">
        <v>9</v>
      </c>
      <c r="E91" s="15">
        <v>15736140</v>
      </c>
      <c r="F91" s="17" t="s">
        <v>13</v>
      </c>
    </row>
    <row r="92" spans="1:6" s="11" customFormat="1" ht="34.5" customHeight="1" x14ac:dyDescent="0.25">
      <c r="A92" s="12">
        <f t="shared" si="1"/>
        <v>86</v>
      </c>
      <c r="B92" s="13" t="s">
        <v>131</v>
      </c>
      <c r="C92" s="14" t="s">
        <v>111</v>
      </c>
      <c r="D92" s="14" t="s">
        <v>8</v>
      </c>
      <c r="E92" s="15">
        <v>48033130</v>
      </c>
      <c r="F92" s="17" t="s">
        <v>13</v>
      </c>
    </row>
    <row r="93" spans="1:6" s="11" customFormat="1" ht="34.5" customHeight="1" x14ac:dyDescent="0.25">
      <c r="A93" s="12">
        <f t="shared" si="1"/>
        <v>87</v>
      </c>
      <c r="B93" s="13" t="s">
        <v>131</v>
      </c>
      <c r="C93" s="14" t="s">
        <v>112</v>
      </c>
      <c r="D93" s="14" t="s">
        <v>23</v>
      </c>
      <c r="E93" s="15">
        <v>20000000</v>
      </c>
      <c r="F93" s="17" t="s">
        <v>13</v>
      </c>
    </row>
    <row r="94" spans="1:6" s="11" customFormat="1" ht="34.5" customHeight="1" x14ac:dyDescent="0.25">
      <c r="A94" s="12">
        <f t="shared" si="1"/>
        <v>88</v>
      </c>
      <c r="B94" s="13" t="s">
        <v>131</v>
      </c>
      <c r="C94" s="14" t="s">
        <v>126</v>
      </c>
      <c r="D94" s="14" t="s">
        <v>8</v>
      </c>
      <c r="E94" s="15">
        <v>72270709</v>
      </c>
      <c r="F94" s="17" t="s">
        <v>13</v>
      </c>
    </row>
    <row r="95" spans="1:6" s="11" customFormat="1" ht="28.5" customHeight="1" x14ac:dyDescent="0.25">
      <c r="A95" s="12">
        <f t="shared" si="1"/>
        <v>89</v>
      </c>
      <c r="B95" s="13" t="s">
        <v>133</v>
      </c>
      <c r="C95" s="14" t="s">
        <v>113</v>
      </c>
      <c r="D95" s="14" t="s">
        <v>9</v>
      </c>
      <c r="E95" s="15">
        <v>395000000</v>
      </c>
      <c r="F95" s="17" t="s">
        <v>13</v>
      </c>
    </row>
    <row r="96" spans="1:6" s="11" customFormat="1" ht="40.5" customHeight="1" x14ac:dyDescent="0.25">
      <c r="A96" s="12">
        <f t="shared" si="1"/>
        <v>90</v>
      </c>
      <c r="B96" s="13" t="s">
        <v>133</v>
      </c>
      <c r="C96" s="14" t="s">
        <v>114</v>
      </c>
      <c r="D96" s="14" t="s">
        <v>8</v>
      </c>
      <c r="E96" s="15">
        <v>949417997</v>
      </c>
      <c r="F96" s="17" t="s">
        <v>13</v>
      </c>
    </row>
    <row r="97" spans="1:6" s="11" customFormat="1" ht="28.5" customHeight="1" x14ac:dyDescent="0.25">
      <c r="A97" s="12">
        <f t="shared" si="1"/>
        <v>91</v>
      </c>
      <c r="B97" s="14" t="s">
        <v>131</v>
      </c>
      <c r="C97" s="14" t="s">
        <v>115</v>
      </c>
      <c r="D97" s="14" t="s">
        <v>6</v>
      </c>
      <c r="E97" s="15">
        <v>9635888</v>
      </c>
      <c r="F97" s="17" t="s">
        <v>125</v>
      </c>
    </row>
    <row r="98" spans="1:6" s="11" customFormat="1" ht="28.5" customHeight="1" thickBot="1" x14ac:dyDescent="0.3">
      <c r="A98" s="18">
        <f t="shared" si="1"/>
        <v>92</v>
      </c>
      <c r="B98" s="19" t="s">
        <v>133</v>
      </c>
      <c r="C98" s="19" t="s">
        <v>116</v>
      </c>
      <c r="D98" s="19" t="s">
        <v>7</v>
      </c>
      <c r="E98" s="20">
        <v>2775587443</v>
      </c>
      <c r="F98" s="21" t="s">
        <v>13</v>
      </c>
    </row>
    <row r="99" spans="1:6" s="11" customFormat="1" ht="4.5" customHeight="1" thickBot="1" x14ac:dyDescent="0.3">
      <c r="B99" s="22"/>
      <c r="C99" s="22"/>
      <c r="D99" s="22"/>
      <c r="E99" s="23"/>
      <c r="F99" s="24"/>
    </row>
    <row r="100" spans="1:6" s="11" customFormat="1" ht="18" customHeight="1" thickBot="1" x14ac:dyDescent="0.3">
      <c r="E100" s="25">
        <f>SUM(E7:E98)</f>
        <v>29217948515</v>
      </c>
    </row>
    <row r="101" spans="1:6" s="11" customFormat="1" x14ac:dyDescent="0.25"/>
    <row r="102" spans="1:6" s="11" customFormat="1" ht="15" customHeight="1" x14ac:dyDescent="0.25">
      <c r="A102" s="11" t="s">
        <v>139</v>
      </c>
      <c r="E102" s="26"/>
      <c r="F102" s="27"/>
    </row>
    <row r="103" spans="1:6" s="11" customFormat="1" ht="15" customHeight="1" x14ac:dyDescent="0.25">
      <c r="A103" s="11" t="s">
        <v>138</v>
      </c>
      <c r="E103" s="28"/>
    </row>
  </sheetData>
  <mergeCells count="1">
    <mergeCell ref="A3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PROCESOS A 30 OCTUBRE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Adriana Diaz Cruaz</dc:creator>
  <cp:lastModifiedBy>Gloria Patricia Morales Sanchez</cp:lastModifiedBy>
  <dcterms:created xsi:type="dcterms:W3CDTF">2018-11-02T19:39:16Z</dcterms:created>
  <dcterms:modified xsi:type="dcterms:W3CDTF">2018-11-07T14:22:27Z</dcterms:modified>
</cp:coreProperties>
</file>