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J:\BACKUP 15ENERO2018 GPMS\01 backup 18enero2018 si es\1 Mis documentos\TRANSPARENCIA\INFORME PROCESOS JUDICIALES\2018\"/>
    </mc:Choice>
  </mc:AlternateContent>
  <bookViews>
    <workbookView xWindow="0" yWindow="0" windowWidth="24000" windowHeight="9510"/>
  </bookViews>
  <sheets>
    <sheet name="PROCESOS SDIS A 300318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7" i="1" l="1"/>
  <c r="A8" i="1" l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</calcChain>
</file>

<file path=xl/sharedStrings.xml><?xml version="1.0" encoding="utf-8"?>
<sst xmlns="http://schemas.openxmlformats.org/spreadsheetml/2006/main" count="370" uniqueCount="154">
  <si>
    <t>CLASE DE PROCESO</t>
  </si>
  <si>
    <t>DEMANDANTE</t>
  </si>
  <si>
    <t>ESTADO EN EL QUE SE ENCUENTRA</t>
  </si>
  <si>
    <t>LABORAL</t>
  </si>
  <si>
    <t>ANA FABIOLA LARA ROJAS</t>
  </si>
  <si>
    <t>ALTA</t>
  </si>
  <si>
    <t xml:space="preserve">LABORAL </t>
  </si>
  <si>
    <t>AL DESPACHO PARA RESOLVER CASACIÓN</t>
  </si>
  <si>
    <t>Contractual</t>
  </si>
  <si>
    <t>UNION TEMPORAL PINOCHO 2006 AMERICANA DE DISTRIBUCIONES LTDA.</t>
  </si>
  <si>
    <t>SE CONFIRMA SENTENCIA DE PRIMERA INSTANCIA</t>
  </si>
  <si>
    <t>MEDIA</t>
  </si>
  <si>
    <t>Reparación directa</t>
  </si>
  <si>
    <t xml:space="preserve">JAIME H. MARTINEZ GARCIA C.C </t>
  </si>
  <si>
    <t>09/07/2015 al Despacho para fallo de 2ª instancia</t>
  </si>
  <si>
    <t xml:space="preserve">Nulidad y restablecimiento  </t>
  </si>
  <si>
    <t>ANA ZAMBRANO LUGO</t>
  </si>
  <si>
    <t xml:space="preserve">18 DE DICIEMBRE DE 2015 AL DESPACHO PARA SENTENCIA </t>
  </si>
  <si>
    <t>MANUEL ANTONIO MORENO RODRIGUEZ</t>
  </si>
  <si>
    <t xml:space="preserve">DESDE EL 9 DE FEBRERO DE 2016 AL DESPACHO PARA FALLO DE SEGUNDA INSTANCIA </t>
  </si>
  <si>
    <t xml:space="preserve">WILSON AGUIRRE MARTIN </t>
  </si>
  <si>
    <t xml:space="preserve">AL DESPACHO PARA DESATAR RECURSO DE APELACION </t>
  </si>
  <si>
    <t xml:space="preserve">FLOR DE MARIA HERNANDEZ JIMENEZ </t>
  </si>
  <si>
    <t xml:space="preserve">AL DESPACHO PARA RESOLVER CASACIÓN </t>
  </si>
  <si>
    <t>BAJA</t>
  </si>
  <si>
    <t>LUZ AMPARO BALLESTEROS</t>
  </si>
  <si>
    <t>UNIVERSIDAD NACIONAL ABIERTA Y A DISTANCIA - UNAD</t>
  </si>
  <si>
    <t xml:space="preserve">18/06/2015 AL DESPACHO PARA FALLO DE PRIMERA INSTANCIA </t>
  </si>
  <si>
    <t>BLANCA IRIS CASTAÑO MUÑOZ</t>
  </si>
  <si>
    <t>EN ETAPA DE PRUEBAS</t>
  </si>
  <si>
    <t>OSCAR PARRA CORTES</t>
  </si>
  <si>
    <t>AL DESPACHO PARA FALLO DE SEGUNDA</t>
  </si>
  <si>
    <t>GLORIA LILIANA CASTRO CASTROPIAMBA IMBACHI</t>
  </si>
  <si>
    <t>SE LLEVA A CABO AUDIENCIA Y SE FIJA CONTINUACIÓN EN EL 2018.</t>
  </si>
  <si>
    <t>DENIS CLAVIJO TELLEZ</t>
  </si>
  <si>
    <t>EN EL CONSEJO DE ESTADO PARA RESOLVER APELACIÓN</t>
  </si>
  <si>
    <t>JUAN GABRIEL RESTREPO ZAPATA Y ARCEDEN LOPEZ DIAZ en representación de sus dos menores hijas DANNA GABRIELA RESTREPO LOPEZ y MARIA ALEJANDRA RESTREPO LOPEZ</t>
  </si>
  <si>
    <t>EN TRÁMITE RECURSO DE APELACIÓN</t>
  </si>
  <si>
    <t>PAOLA ANDREA ALMANZA en representación de sus dos menores hijas NICOL SELENY BALLESTEROS ALMANZA Y SIRLEIDY LORENA BALLESTEROS ALMANZA</t>
  </si>
  <si>
    <t xml:space="preserve">Nulidad y Restablecimiento  </t>
  </si>
  <si>
    <t>PABLO GERARDO ORTIZ CUBILLOS</t>
  </si>
  <si>
    <t xml:space="preserve">AL DESPACHO PARA SENTENCIA DE SEGUNDA INSTANCIA </t>
  </si>
  <si>
    <t>SEGUROS DEL ESTADO</t>
  </si>
  <si>
    <t xml:space="preserve">EN TRAMITE RECURSO DE APELACIÓN </t>
  </si>
  <si>
    <t>CLAUDIA PEREZ MEDINA</t>
  </si>
  <si>
    <t>EN TRAMITE RECURSO DE APELACION ANTE EL CONSEJO DE ESTADO</t>
  </si>
  <si>
    <t>PROACTIVA</t>
  </si>
  <si>
    <t>CONSEJO DE ESTADO MODIFICA PROVIDENCIA Y REMITE A LA PRIMERA INSTANCIA</t>
  </si>
  <si>
    <t>YENNY ELENA GAVIRIA DE LUCA Y OTROS</t>
  </si>
  <si>
    <t xml:space="preserve">ETAPA DE PRUEBAS </t>
  </si>
  <si>
    <t>DORA LIGIA GONZALEZ OLAYA Y OTROS</t>
  </si>
  <si>
    <t>ASOCIACIÓN PROMOTORA DE PROYECTOS, SERVICIOS Y ASESORÍAS CULTURALES, SOCIALES Y ADMINISTRATIVAS - PROACTIVA-</t>
  </si>
  <si>
    <t>03/03/2016 AL DESPACHO PARA FALLO</t>
  </si>
  <si>
    <t>AURA CALDERON YAMILE ROMERO PRIETO Y OTROS</t>
  </si>
  <si>
    <t>SENTENCIA DE PRIMERA INSTANCIA A FAVOR EN TRAMITE RECURSO DE APELACION</t>
  </si>
  <si>
    <t>MARTHA VARGAS</t>
  </si>
  <si>
    <t>PEDRO ANTONIO GOMEZ HURTADO</t>
  </si>
  <si>
    <t>DORA EMILIA NARIÑO RUSSI</t>
  </si>
  <si>
    <t>AL DESPACHO PARA DESATAR RECURSO DE APELACION</t>
  </si>
  <si>
    <t>ANA CECILIA CELY ESPINEL</t>
  </si>
  <si>
    <t xml:space="preserve">Simple nulidad  (Medida Cautelar Supensión Provisional)  </t>
  </si>
  <si>
    <t>MARIA HILDA MUÑOZ MORA</t>
  </si>
  <si>
    <t>AL DESPACHO DEL MAGISTRADO SARMIENTO</t>
  </si>
  <si>
    <t>J.A. ZABALA CONSTRUCTORES ASOCIADOS S.A.S.</t>
  </si>
  <si>
    <t>AL DESPACHO PARA SENTENCIA</t>
  </si>
  <si>
    <t>ROSALBA URRUTIA</t>
  </si>
  <si>
    <t>contractual</t>
  </si>
  <si>
    <t xml:space="preserve">PARA SENTENCIA DE PRIMERA INSTANCIA </t>
  </si>
  <si>
    <t>ROSARIO DEL PILAR ARCINIEGAS BRAVO</t>
  </si>
  <si>
    <t>SE RESUELVE CONFLICTO DE COMPETENCIAS</t>
  </si>
  <si>
    <t xml:space="preserve"> DAGOBERTO GAMEZ VERGARA Y OTROS</t>
  </si>
  <si>
    <t>CLARA ISABEL POSADA MARTINEZ</t>
  </si>
  <si>
    <t>CONCEDE APELACION EN TRAMITE ANTE EL TRIBUNAL ADMINISTRATIVO</t>
  </si>
  <si>
    <t>LUZ STELLA VASQUEZ OSPINA</t>
  </si>
  <si>
    <t xml:space="preserve">CONTRACTUAL </t>
  </si>
  <si>
    <t xml:space="preserve">UNION TEMPORAL MANOLO ARTEAGA </t>
  </si>
  <si>
    <t>JESUS ANTONIO ROJAS BARBERY</t>
  </si>
  <si>
    <t xml:space="preserve">ROSA DELIA RIOS CHACON </t>
  </si>
  <si>
    <t xml:space="preserve">EN SEGUNDA INSTANCIA PARA DESATAR RECURSO DE APELACION CONTRA SENTENCIA </t>
  </si>
  <si>
    <t xml:space="preserve">MARCO EMINELSON CARRANZA </t>
  </si>
  <si>
    <t>EN TRAMITE APELACION CONTRA AUTO</t>
  </si>
  <si>
    <t xml:space="preserve">SAMIRA DE LA NATIVIDAD ROA </t>
  </si>
  <si>
    <t xml:space="preserve">VIRGILIO ALDANA DIAZ </t>
  </si>
  <si>
    <t xml:space="preserve">Contractual </t>
  </si>
  <si>
    <t>COINFA</t>
  </si>
  <si>
    <t>Comercializadora Dora Ferlag</t>
  </si>
  <si>
    <t>Reparación Directa</t>
  </si>
  <si>
    <t>Luis Yeferson fonseca albarracion y otros</t>
  </si>
  <si>
    <t>PARA RESOLVER RECURSO DE APELACION</t>
  </si>
  <si>
    <t>Accion de Nulidad y Restablecimiento del Derecho</t>
  </si>
  <si>
    <t>RUTH JANNETH  SALAZAR SUAREZ</t>
  </si>
  <si>
    <t xml:space="preserve">SE FIJA FECHA DE AUDIENCIA </t>
  </si>
  <si>
    <t>Reparacion Directa</t>
  </si>
  <si>
    <t xml:space="preserve">ARQUIDIOCESIS DE BOGOTA </t>
  </si>
  <si>
    <t>SE CONFIRMA AUTO DE PRIMERA IN STANCIA</t>
  </si>
  <si>
    <t>LIDA TERESA MORA ANGULO</t>
  </si>
  <si>
    <t>OTILIA DE JESUS GUECHE</t>
  </si>
  <si>
    <t>DEMANDA CONTESTADA</t>
  </si>
  <si>
    <t>LINDA INGRID GIRALDO POSADA</t>
  </si>
  <si>
    <t>ERIKA ZOE SARMIENTO LOPEZ</t>
  </si>
  <si>
    <t>SE CONTESTO DEMANDA</t>
  </si>
  <si>
    <t>JULIAN GERARDO BENAVIDES</t>
  </si>
  <si>
    <t>CONTESTADA DEMANDA</t>
  </si>
  <si>
    <t>MARIA DE LOS ANGELES MENDEZ VELASQUEZ</t>
  </si>
  <si>
    <t>REPARACION DIRECTA</t>
  </si>
  <si>
    <t>ANDIEQUIP</t>
  </si>
  <si>
    <t>GRISELDINA REYES DE SOSA</t>
  </si>
  <si>
    <t>LEIDY JANUHARY LOSADA RODRIGUEZ</t>
  </si>
  <si>
    <t xml:space="preserve">supera los 100 S.M.L.M.V. </t>
  </si>
  <si>
    <t>MYRIAM YOLANDA CASANOVA</t>
  </si>
  <si>
    <t xml:space="preserve">Nulidad </t>
  </si>
  <si>
    <t>PEDRO EMILIO RODRIGUEZ VELANDIA</t>
  </si>
  <si>
    <t>ANA BEIBA ROMERO BARRAGAN</t>
  </si>
  <si>
    <t>FRICON SOLUCIONES S.A.S.</t>
  </si>
  <si>
    <t>RAFAEL HUMBERTO LÓPEZ LÓPEZ</t>
  </si>
  <si>
    <t>AMANDA PATRICIA CAICEDO REYES</t>
  </si>
  <si>
    <t>50 SMLM</t>
  </si>
  <si>
    <t xml:space="preserve">ASOCIACIÓN PARA EL DESARROLLO COMUNITARIO MANUELA BELTRAN </t>
  </si>
  <si>
    <t xml:space="preserve">PENDIENTE CONTESTAR DEMANDA </t>
  </si>
  <si>
    <t>CARMEN ANDREA CASTRO HERNANDEZ</t>
  </si>
  <si>
    <t>GILBERTO MANRIQUE RAMÍREZ</t>
  </si>
  <si>
    <t xml:space="preserve">MAÍA ESPERANZA VARGAS ROJAS </t>
  </si>
  <si>
    <t>EJECUTIVO</t>
  </si>
  <si>
    <t>Nulidad y restablecimiento  </t>
  </si>
  <si>
    <t>NATHALY ALEXANDRA ARANGUREN </t>
  </si>
  <si>
    <t>MILENA JEANNETHE FONTECHA PARDO</t>
  </si>
  <si>
    <t>JHOANNA MARCELA ORTEGON SANCHEZ</t>
  </si>
  <si>
    <t>CLAUDIA PATRICIA MORON PEREIRA</t>
  </si>
  <si>
    <t>Contractual </t>
  </si>
  <si>
    <t>GAITAS Y TAMBORES </t>
  </si>
  <si>
    <t>PUNTOS CARDINALES</t>
  </si>
  <si>
    <t>ASOCIACIÓN PARA EL DESARROLLO COMUNITARIO MANUELA BELTRAN </t>
  </si>
  <si>
    <t>MELBA ROJAS ARIZA</t>
  </si>
  <si>
    <t>GLORIA STELLA FAJARDO VERGARA</t>
  </si>
  <si>
    <t>GLORIA NANCY MANCERA CARRILLO</t>
  </si>
  <si>
    <t>KAREN MELISSA PINTO BALLEN</t>
  </si>
  <si>
    <t>LABORAL ORDINARIO </t>
  </si>
  <si>
    <t>ALICIA SUÁREZ FLÓREZ</t>
  </si>
  <si>
    <t>LYNNETTE PIEDAD VILLATE VARGAS</t>
  </si>
  <si>
    <t>TRIBUNAL SUPERIOR DE BOGOTÁ DESVINCULA DEL PROCESO A LA SDIS</t>
  </si>
  <si>
    <t>EN EL TRIBUNAL ADMINISTRATIVO DE CUNDINAMARCA PARA RESOLVER APELACIÓN</t>
  </si>
  <si>
    <t>SE LLEVA A CABO AUDIENCIA INIAL - ETAPA DE PRUEBAS</t>
  </si>
  <si>
    <t>TRASLADO PARA CONTESTAR DEMANDA</t>
  </si>
  <si>
    <t>BLANCA CECILIA ROJAS</t>
  </si>
  <si>
    <t>ROSARIO DEL PILAR BRAVO ARCINIEGAS</t>
  </si>
  <si>
    <t>MARIA CONSUELO MESA CADENA</t>
  </si>
  <si>
    <t>C&amp;M CONSULTORES</t>
  </si>
  <si>
    <t>ALEJANDRA IVONNE MORENO MORALES</t>
  </si>
  <si>
    <t>ÍTEM</t>
  </si>
  <si>
    <t>CUANTÍA DE LA DEMANDA EN PESOS</t>
  </si>
  <si>
    <t>RIESGO DE PÉRDIDA</t>
  </si>
  <si>
    <t>PROCESOS EN CONTRA DE LA SDIS A CORTE 30 DE MARZO DE 2018</t>
  </si>
  <si>
    <t>Fuente de Información: Oficina Asesora Jurídica - SDIS</t>
  </si>
  <si>
    <t>Bogotá, D.C. 30 de marzo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</si>
</sst>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2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8"/>
      <name val="Tahoma"/>
      <family val="2"/>
    </font>
    <font>
      <sz val="8"/>
      <color theme="1"/>
      <name val="Tahoma"/>
      <family val="2"/>
    </font>
    <font>
      <sz val="8"/>
      <color indexed="8"/>
      <name val="Tahoma"/>
      <family val="2"/>
    </font>
    <font>
      <sz val="11"/>
      <color theme="1"/>
      <name val="Calibri"/>
      <family val="2"/>
      <scheme val="minor"/>
    </font>
    <font>
      <b/>
      <sz val="9"/>
      <color theme="8" tint="-0.249977111117893"/>
      <name val="Tahoma"/>
      <family val="2"/>
    </font>
    <font>
      <sz val="9"/>
      <color theme="1"/>
      <name val="Tahoma"/>
      <family val="2"/>
    </font>
    <font>
      <b/>
      <sz val="16"/>
      <color theme="8" tint="-0.249977111117893"/>
      <name val="Tahoma"/>
      <family val="2"/>
    </font>
    <font>
      <sz val="11"/>
      <color theme="1"/>
      <name val="Tahoma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1" fontId="5" fillId="0" borderId="0" applyFont="0" applyFill="0" applyBorder="0" applyAlignment="0" applyProtection="0"/>
  </cellStyleXfs>
  <cellXfs count="35">
    <xf numFmtId="0" fontId="0" fillId="0" borderId="0" xfId="0"/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 shrinkToFit="1"/>
    </xf>
    <xf numFmtId="15" fontId="4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/>
    <xf numFmtId="41" fontId="3" fillId="0" borderId="1" xfId="2" applyFont="1" applyFill="1" applyBorder="1" applyAlignment="1">
      <alignment horizontal="left" vertical="center"/>
    </xf>
    <xf numFmtId="41" fontId="3" fillId="0" borderId="1" xfId="2" applyFont="1" applyFill="1" applyBorder="1" applyAlignment="1">
      <alignment horizontal="left" vertical="center" wrapText="1"/>
    </xf>
    <xf numFmtId="41" fontId="2" fillId="0" borderId="1" xfId="2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3" fillId="0" borderId="0" xfId="0" applyFont="1"/>
    <xf numFmtId="0" fontId="9" fillId="0" borderId="0" xfId="0" applyFont="1"/>
    <xf numFmtId="0" fontId="10" fillId="0" borderId="0" xfId="0" applyFont="1"/>
    <xf numFmtId="41" fontId="0" fillId="0" borderId="0" xfId="0" applyNumberFormat="1"/>
    <xf numFmtId="0" fontId="11" fillId="0" borderId="0" xfId="0" applyFont="1"/>
    <xf numFmtId="41" fontId="11" fillId="0" borderId="1" xfId="2" applyFont="1" applyBorder="1" applyAlignment="1">
      <alignment horizontal="left"/>
    </xf>
    <xf numFmtId="41" fontId="11" fillId="0" borderId="0" xfId="0" applyNumberFormat="1" applyFont="1"/>
    <xf numFmtId="0" fontId="0" fillId="0" borderId="3" xfId="0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1" fontId="3" fillId="0" borderId="4" xfId="2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9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left" vertical="center" wrapText="1"/>
    </xf>
    <xf numFmtId="41" fontId="11" fillId="0" borderId="9" xfId="2" applyFont="1" applyBorder="1" applyAlignment="1">
      <alignment horizontal="left"/>
    </xf>
    <xf numFmtId="0" fontId="3" fillId="0" borderId="10" xfId="0" applyFont="1" applyFill="1" applyBorder="1" applyAlignment="1">
      <alignment horizontal="center" vertical="center"/>
    </xf>
    <xf numFmtId="41" fontId="0" fillId="0" borderId="2" xfId="2" applyFont="1" applyBorder="1"/>
  </cellXfs>
  <cellStyles count="3">
    <cellStyle name="Millares [0]" xfId="2" builtinId="6"/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272824</xdr:colOff>
      <xdr:row>1</xdr:row>
      <xdr:rowOff>16670</xdr:rowOff>
    </xdr:from>
    <xdr:to>
      <xdr:col>1</xdr:col>
      <xdr:colOff>304800</xdr:colOff>
      <xdr:row>3</xdr:row>
      <xdr:rowOff>23812</xdr:rowOff>
    </xdr:to>
    <xdr:pic>
      <xdr:nvPicPr>
        <xdr:cNvPr id="2" name="Imagen 1" descr="alcaldia mayor_SECTOR">
          <a:extLst>
            <a:ext uri="{FF2B5EF4-FFF2-40B4-BE49-F238E27FC236}">
              <a16:creationId xmlns:a16="http://schemas.microsoft.com/office/drawing/2014/main" id="{6EA08BD0-798D-4CEE-A231-E4F2867A4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824" y="188120"/>
          <a:ext cx="1013051" cy="7215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1151845</xdr:colOff>
      <xdr:row>1</xdr:row>
      <xdr:rowOff>59873</xdr:rowOff>
    </xdr:from>
    <xdr:to>
      <xdr:col>5</xdr:col>
      <xdr:colOff>914400</xdr:colOff>
      <xdr:row>3</xdr:row>
      <xdr:rowOff>95250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8EDA5CF4-34BD-4620-AA91-DE0D9DAA40F6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067495" y="231323"/>
          <a:ext cx="1153205" cy="7497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showGridLines="0" tabSelected="1" workbookViewId="0">
      <selection activeCell="D4" sqref="D4"/>
    </sheetView>
  </sheetViews>
  <sheetFormatPr baseColWidth="10" defaultRowHeight="15" x14ac:dyDescent="0.25"/>
  <cols>
    <col min="1" max="1" width="14.7109375" customWidth="1"/>
    <col min="2" max="2" width="25.28515625" customWidth="1"/>
    <col min="3" max="3" width="59.85546875" customWidth="1"/>
    <col min="4" max="4" width="63.85546875" customWidth="1"/>
    <col min="5" max="5" width="20.85546875" customWidth="1"/>
    <col min="6" max="6" width="14.85546875" customWidth="1"/>
    <col min="8" max="8" width="24.5703125" style="20" customWidth="1"/>
    <col min="9" max="9" width="29.140625" customWidth="1"/>
  </cols>
  <sheetData>
    <row r="1" spans="1:8" ht="13.5" customHeight="1" x14ac:dyDescent="0.25">
      <c r="F1" s="9"/>
    </row>
    <row r="2" spans="1:8" ht="21.75" customHeight="1" x14ac:dyDescent="0.25">
      <c r="F2" s="9"/>
    </row>
    <row r="3" spans="1:8" ht="34.5" customHeight="1" x14ac:dyDescent="0.25">
      <c r="A3" s="15" t="s">
        <v>151</v>
      </c>
      <c r="B3" s="15"/>
      <c r="C3" s="15"/>
      <c r="D3" s="15"/>
      <c r="E3" s="15"/>
      <c r="F3" s="15"/>
    </row>
    <row r="4" spans="1:8" ht="18.75" customHeight="1" x14ac:dyDescent="0.25">
      <c r="F4" s="9"/>
    </row>
    <row r="5" spans="1:8" s="11" customFormat="1" ht="29.25" customHeight="1" x14ac:dyDescent="0.15">
      <c r="A5" s="10" t="s">
        <v>148</v>
      </c>
      <c r="B5" s="10" t="s">
        <v>0</v>
      </c>
      <c r="C5" s="10" t="s">
        <v>1</v>
      </c>
      <c r="D5" s="10" t="s">
        <v>2</v>
      </c>
      <c r="E5" s="10" t="s">
        <v>149</v>
      </c>
      <c r="F5" s="10" t="s">
        <v>150</v>
      </c>
      <c r="H5" s="16"/>
    </row>
    <row r="6" spans="1:8" ht="6.75" customHeight="1" thickBot="1" x14ac:dyDescent="0.3">
      <c r="F6" s="9"/>
    </row>
    <row r="7" spans="1:8" ht="20.25" customHeight="1" x14ac:dyDescent="0.25">
      <c r="A7" s="23">
        <v>1</v>
      </c>
      <c r="B7" s="24" t="s">
        <v>3</v>
      </c>
      <c r="C7" s="24" t="s">
        <v>4</v>
      </c>
      <c r="D7" s="24" t="s">
        <v>139</v>
      </c>
      <c r="E7" s="25">
        <v>13789100</v>
      </c>
      <c r="F7" s="26" t="s">
        <v>5</v>
      </c>
    </row>
    <row r="8" spans="1:8" ht="20.25" customHeight="1" x14ac:dyDescent="0.25">
      <c r="A8" s="27">
        <f t="shared" ref="A8:A71" si="0">+A7+1</f>
        <v>2</v>
      </c>
      <c r="B8" s="1" t="s">
        <v>6</v>
      </c>
      <c r="C8" s="1" t="s">
        <v>4</v>
      </c>
      <c r="D8" s="1" t="s">
        <v>7</v>
      </c>
      <c r="E8" s="12">
        <v>7377170</v>
      </c>
      <c r="F8" s="28" t="s">
        <v>5</v>
      </c>
    </row>
    <row r="9" spans="1:8" ht="20.25" customHeight="1" x14ac:dyDescent="0.25">
      <c r="A9" s="27">
        <f t="shared" si="0"/>
        <v>3</v>
      </c>
      <c r="B9" s="1" t="s">
        <v>8</v>
      </c>
      <c r="C9" s="1" t="s">
        <v>9</v>
      </c>
      <c r="D9" s="2" t="s">
        <v>10</v>
      </c>
      <c r="E9" s="12">
        <v>915742663</v>
      </c>
      <c r="F9" s="28" t="s">
        <v>11</v>
      </c>
    </row>
    <row r="10" spans="1:8" ht="20.25" customHeight="1" x14ac:dyDescent="0.25">
      <c r="A10" s="27">
        <f t="shared" si="0"/>
        <v>4</v>
      </c>
      <c r="B10" s="1" t="s">
        <v>12</v>
      </c>
      <c r="C10" s="1" t="s">
        <v>13</v>
      </c>
      <c r="D10" s="1" t="s">
        <v>14</v>
      </c>
      <c r="E10" s="12">
        <v>800000000</v>
      </c>
      <c r="F10" s="28" t="s">
        <v>11</v>
      </c>
    </row>
    <row r="11" spans="1:8" ht="20.25" customHeight="1" x14ac:dyDescent="0.25">
      <c r="A11" s="27">
        <f t="shared" si="0"/>
        <v>5</v>
      </c>
      <c r="B11" s="1" t="s">
        <v>15</v>
      </c>
      <c r="C11" s="1" t="s">
        <v>16</v>
      </c>
      <c r="D11" s="1" t="s">
        <v>17</v>
      </c>
      <c r="E11" s="12">
        <v>46814876</v>
      </c>
      <c r="F11" s="28" t="s">
        <v>5</v>
      </c>
    </row>
    <row r="12" spans="1:8" ht="33" customHeight="1" x14ac:dyDescent="0.25">
      <c r="A12" s="27">
        <f t="shared" si="0"/>
        <v>6</v>
      </c>
      <c r="B12" s="1" t="s">
        <v>15</v>
      </c>
      <c r="C12" s="1" t="s">
        <v>18</v>
      </c>
      <c r="D12" s="1" t="s">
        <v>19</v>
      </c>
      <c r="E12" s="12">
        <v>8442377</v>
      </c>
      <c r="F12" s="28" t="s">
        <v>11</v>
      </c>
    </row>
    <row r="13" spans="1:8" ht="20.25" customHeight="1" x14ac:dyDescent="0.25">
      <c r="A13" s="27">
        <f t="shared" si="0"/>
        <v>7</v>
      </c>
      <c r="B13" s="1" t="s">
        <v>15</v>
      </c>
      <c r="C13" s="1" t="s">
        <v>20</v>
      </c>
      <c r="D13" s="1" t="s">
        <v>21</v>
      </c>
      <c r="E13" s="12">
        <v>146284411</v>
      </c>
      <c r="F13" s="28" t="s">
        <v>5</v>
      </c>
    </row>
    <row r="14" spans="1:8" ht="20.25" customHeight="1" x14ac:dyDescent="0.25">
      <c r="A14" s="27">
        <f t="shared" si="0"/>
        <v>8</v>
      </c>
      <c r="B14" s="1" t="s">
        <v>6</v>
      </c>
      <c r="C14" s="1" t="s">
        <v>22</v>
      </c>
      <c r="D14" s="1" t="s">
        <v>23</v>
      </c>
      <c r="E14" s="12">
        <v>14754340</v>
      </c>
      <c r="F14" s="28" t="s">
        <v>24</v>
      </c>
    </row>
    <row r="15" spans="1:8" ht="20.25" customHeight="1" x14ac:dyDescent="0.25">
      <c r="A15" s="27">
        <f t="shared" si="0"/>
        <v>9</v>
      </c>
      <c r="B15" s="1" t="s">
        <v>3</v>
      </c>
      <c r="C15" s="1" t="s">
        <v>25</v>
      </c>
      <c r="D15" s="1" t="s">
        <v>10</v>
      </c>
      <c r="E15" s="12">
        <v>252784748</v>
      </c>
      <c r="F15" s="28" t="s">
        <v>5</v>
      </c>
    </row>
    <row r="16" spans="1:8" ht="20.25" customHeight="1" x14ac:dyDescent="0.25">
      <c r="A16" s="27">
        <f t="shared" si="0"/>
        <v>10</v>
      </c>
      <c r="B16" s="1" t="s">
        <v>8</v>
      </c>
      <c r="C16" s="1" t="s">
        <v>26</v>
      </c>
      <c r="D16" s="1" t="s">
        <v>27</v>
      </c>
      <c r="E16" s="12">
        <v>1100000000</v>
      </c>
      <c r="F16" s="28" t="s">
        <v>5</v>
      </c>
    </row>
    <row r="17" spans="1:6" ht="20.25" customHeight="1" x14ac:dyDescent="0.25">
      <c r="A17" s="27">
        <f t="shared" si="0"/>
        <v>11</v>
      </c>
      <c r="B17" s="1" t="s">
        <v>15</v>
      </c>
      <c r="C17" s="1" t="s">
        <v>28</v>
      </c>
      <c r="D17" s="1" t="s">
        <v>29</v>
      </c>
      <c r="E17" s="12">
        <v>48231052</v>
      </c>
      <c r="F17" s="28" t="s">
        <v>11</v>
      </c>
    </row>
    <row r="18" spans="1:6" ht="20.25" customHeight="1" x14ac:dyDescent="0.25">
      <c r="A18" s="27">
        <f t="shared" si="0"/>
        <v>12</v>
      </c>
      <c r="B18" s="1" t="s">
        <v>15</v>
      </c>
      <c r="C18" s="1" t="s">
        <v>30</v>
      </c>
      <c r="D18" s="1" t="s">
        <v>31</v>
      </c>
      <c r="E18" s="12">
        <v>56343791</v>
      </c>
      <c r="F18" s="28" t="s">
        <v>5</v>
      </c>
    </row>
    <row r="19" spans="1:6" ht="20.25" customHeight="1" x14ac:dyDescent="0.25">
      <c r="A19" s="27">
        <f t="shared" si="0"/>
        <v>13</v>
      </c>
      <c r="B19" s="1" t="s">
        <v>12</v>
      </c>
      <c r="C19" s="1" t="s">
        <v>32</v>
      </c>
      <c r="D19" s="1" t="s">
        <v>33</v>
      </c>
      <c r="E19" s="12">
        <v>923994200</v>
      </c>
      <c r="F19" s="28" t="s">
        <v>11</v>
      </c>
    </row>
    <row r="20" spans="1:6" ht="20.25" customHeight="1" x14ac:dyDescent="0.25">
      <c r="A20" s="27">
        <f t="shared" si="0"/>
        <v>14</v>
      </c>
      <c r="B20" s="1" t="s">
        <v>15</v>
      </c>
      <c r="C20" s="1" t="s">
        <v>34</v>
      </c>
      <c r="D20" s="1" t="s">
        <v>35</v>
      </c>
      <c r="E20" s="12">
        <v>43423421</v>
      </c>
      <c r="F20" s="28" t="s">
        <v>5</v>
      </c>
    </row>
    <row r="21" spans="1:6" ht="45" customHeight="1" x14ac:dyDescent="0.25">
      <c r="A21" s="27">
        <f t="shared" si="0"/>
        <v>15</v>
      </c>
      <c r="B21" s="1" t="s">
        <v>12</v>
      </c>
      <c r="C21" s="1" t="s">
        <v>36</v>
      </c>
      <c r="D21" s="1" t="s">
        <v>140</v>
      </c>
      <c r="E21" s="12">
        <v>88425000</v>
      </c>
      <c r="F21" s="28" t="s">
        <v>5</v>
      </c>
    </row>
    <row r="22" spans="1:6" ht="33" customHeight="1" x14ac:dyDescent="0.25">
      <c r="A22" s="27">
        <f t="shared" si="0"/>
        <v>16</v>
      </c>
      <c r="B22" s="1" t="s">
        <v>12</v>
      </c>
      <c r="C22" s="1" t="s">
        <v>38</v>
      </c>
      <c r="D22" s="1" t="s">
        <v>140</v>
      </c>
      <c r="E22" s="12">
        <v>88425000</v>
      </c>
      <c r="F22" s="28" t="s">
        <v>5</v>
      </c>
    </row>
    <row r="23" spans="1:6" ht="21" customHeight="1" x14ac:dyDescent="0.25">
      <c r="A23" s="27">
        <f t="shared" si="0"/>
        <v>17</v>
      </c>
      <c r="B23" s="1" t="s">
        <v>39</v>
      </c>
      <c r="C23" s="1" t="s">
        <v>40</v>
      </c>
      <c r="D23" s="1" t="s">
        <v>41</v>
      </c>
      <c r="E23" s="12">
        <v>123152328</v>
      </c>
      <c r="F23" s="28" t="s">
        <v>5</v>
      </c>
    </row>
    <row r="24" spans="1:6" ht="21" customHeight="1" x14ac:dyDescent="0.25">
      <c r="A24" s="27">
        <f t="shared" si="0"/>
        <v>18</v>
      </c>
      <c r="B24" s="1" t="s">
        <v>8</v>
      </c>
      <c r="C24" s="1" t="s">
        <v>42</v>
      </c>
      <c r="D24" s="1" t="s">
        <v>43</v>
      </c>
      <c r="E24" s="12">
        <v>650354104</v>
      </c>
      <c r="F24" s="28" t="s">
        <v>11</v>
      </c>
    </row>
    <row r="25" spans="1:6" ht="21" customHeight="1" x14ac:dyDescent="0.25">
      <c r="A25" s="27">
        <f t="shared" si="0"/>
        <v>19</v>
      </c>
      <c r="B25" s="1" t="s">
        <v>39</v>
      </c>
      <c r="C25" s="1" t="s">
        <v>44</v>
      </c>
      <c r="D25" s="1" t="s">
        <v>45</v>
      </c>
      <c r="E25" s="12">
        <v>47037018</v>
      </c>
      <c r="F25" s="28" t="s">
        <v>24</v>
      </c>
    </row>
    <row r="26" spans="1:6" ht="21" customHeight="1" x14ac:dyDescent="0.25">
      <c r="A26" s="27">
        <f t="shared" si="0"/>
        <v>20</v>
      </c>
      <c r="B26" s="1" t="s">
        <v>8</v>
      </c>
      <c r="C26" s="1" t="s">
        <v>46</v>
      </c>
      <c r="D26" s="1" t="s">
        <v>47</v>
      </c>
      <c r="E26" s="12">
        <v>2642159818</v>
      </c>
      <c r="F26" s="28" t="s">
        <v>11</v>
      </c>
    </row>
    <row r="27" spans="1:6" ht="21" customHeight="1" x14ac:dyDescent="0.25">
      <c r="A27" s="27">
        <f t="shared" si="0"/>
        <v>21</v>
      </c>
      <c r="B27" s="1" t="s">
        <v>12</v>
      </c>
      <c r="C27" s="1" t="s">
        <v>48</v>
      </c>
      <c r="D27" s="3" t="s">
        <v>49</v>
      </c>
      <c r="E27" s="12">
        <v>58950000</v>
      </c>
      <c r="F27" s="28" t="s">
        <v>5</v>
      </c>
    </row>
    <row r="28" spans="1:6" ht="21" customHeight="1" x14ac:dyDescent="0.25">
      <c r="A28" s="27">
        <f t="shared" si="0"/>
        <v>22</v>
      </c>
      <c r="B28" s="1" t="s">
        <v>12</v>
      </c>
      <c r="C28" s="1" t="s">
        <v>50</v>
      </c>
      <c r="D28" s="3" t="s">
        <v>49</v>
      </c>
      <c r="E28" s="12">
        <v>88425000</v>
      </c>
      <c r="F28" s="28" t="s">
        <v>5</v>
      </c>
    </row>
    <row r="29" spans="1:6" ht="33" customHeight="1" x14ac:dyDescent="0.25">
      <c r="A29" s="27">
        <f t="shared" si="0"/>
        <v>23</v>
      </c>
      <c r="B29" s="1" t="s">
        <v>8</v>
      </c>
      <c r="C29" s="1" t="s">
        <v>51</v>
      </c>
      <c r="D29" s="1" t="s">
        <v>52</v>
      </c>
      <c r="E29" s="12">
        <v>2775587443</v>
      </c>
      <c r="F29" s="28" t="s">
        <v>5</v>
      </c>
    </row>
    <row r="30" spans="1:6" ht="20.25" customHeight="1" x14ac:dyDescent="0.25">
      <c r="A30" s="27">
        <f t="shared" si="0"/>
        <v>24</v>
      </c>
      <c r="B30" s="1" t="s">
        <v>12</v>
      </c>
      <c r="C30" s="1" t="s">
        <v>53</v>
      </c>
      <c r="D30" s="3" t="s">
        <v>49</v>
      </c>
      <c r="E30" s="12">
        <v>58000000</v>
      </c>
      <c r="F30" s="28" t="s">
        <v>5</v>
      </c>
    </row>
    <row r="31" spans="1:6" ht="33.75" customHeight="1" x14ac:dyDescent="0.25">
      <c r="A31" s="27">
        <f t="shared" si="0"/>
        <v>25</v>
      </c>
      <c r="B31" s="1" t="s">
        <v>8</v>
      </c>
      <c r="C31" s="1" t="s">
        <v>26</v>
      </c>
      <c r="D31" s="1" t="s">
        <v>54</v>
      </c>
      <c r="E31" s="12">
        <v>68000000</v>
      </c>
      <c r="F31" s="28" t="s">
        <v>5</v>
      </c>
    </row>
    <row r="32" spans="1:6" ht="27" customHeight="1" x14ac:dyDescent="0.25">
      <c r="A32" s="27">
        <f t="shared" si="0"/>
        <v>26</v>
      </c>
      <c r="B32" s="1" t="s">
        <v>15</v>
      </c>
      <c r="C32" s="1" t="s">
        <v>55</v>
      </c>
      <c r="D32" s="2" t="s">
        <v>41</v>
      </c>
      <c r="E32" s="12">
        <v>18441017</v>
      </c>
      <c r="F32" s="28" t="s">
        <v>24</v>
      </c>
    </row>
    <row r="33" spans="1:6" ht="27" customHeight="1" x14ac:dyDescent="0.25">
      <c r="A33" s="27">
        <f t="shared" si="0"/>
        <v>27</v>
      </c>
      <c r="B33" s="1" t="s">
        <v>15</v>
      </c>
      <c r="C33" s="1" t="s">
        <v>56</v>
      </c>
      <c r="D33" s="2" t="s">
        <v>41</v>
      </c>
      <c r="E33" s="12">
        <v>14453316</v>
      </c>
      <c r="F33" s="28" t="s">
        <v>24</v>
      </c>
    </row>
    <row r="34" spans="1:6" ht="27" customHeight="1" x14ac:dyDescent="0.25">
      <c r="A34" s="27">
        <f t="shared" si="0"/>
        <v>28</v>
      </c>
      <c r="B34" s="1" t="s">
        <v>15</v>
      </c>
      <c r="C34" s="1" t="s">
        <v>57</v>
      </c>
      <c r="D34" s="1" t="s">
        <v>58</v>
      </c>
      <c r="E34" s="12">
        <v>9635888</v>
      </c>
      <c r="F34" s="28" t="s">
        <v>11</v>
      </c>
    </row>
    <row r="35" spans="1:6" ht="27" customHeight="1" x14ac:dyDescent="0.25">
      <c r="A35" s="27">
        <f t="shared" si="0"/>
        <v>29</v>
      </c>
      <c r="B35" s="1" t="s">
        <v>15</v>
      </c>
      <c r="C35" s="1" t="s">
        <v>59</v>
      </c>
      <c r="D35" s="1" t="s">
        <v>141</v>
      </c>
      <c r="E35" s="12">
        <v>45807698</v>
      </c>
      <c r="F35" s="28" t="s">
        <v>5</v>
      </c>
    </row>
    <row r="36" spans="1:6" ht="29.25" customHeight="1" x14ac:dyDescent="0.25">
      <c r="A36" s="27">
        <f t="shared" si="0"/>
        <v>30</v>
      </c>
      <c r="B36" s="1" t="s">
        <v>60</v>
      </c>
      <c r="C36" s="1" t="s">
        <v>61</v>
      </c>
      <c r="D36" s="1" t="s">
        <v>62</v>
      </c>
      <c r="E36" s="13">
        <v>0</v>
      </c>
      <c r="F36" s="28" t="s">
        <v>24</v>
      </c>
    </row>
    <row r="37" spans="1:6" ht="20.25" customHeight="1" x14ac:dyDescent="0.25">
      <c r="A37" s="27">
        <f t="shared" si="0"/>
        <v>31</v>
      </c>
      <c r="B37" s="1" t="s">
        <v>8</v>
      </c>
      <c r="C37" s="1" t="s">
        <v>63</v>
      </c>
      <c r="D37" s="4" t="s">
        <v>64</v>
      </c>
      <c r="E37" s="12">
        <v>73895100</v>
      </c>
      <c r="F37" s="28" t="s">
        <v>11</v>
      </c>
    </row>
    <row r="38" spans="1:6" ht="20.25" customHeight="1" x14ac:dyDescent="0.25">
      <c r="A38" s="27">
        <f t="shared" si="0"/>
        <v>32</v>
      </c>
      <c r="B38" s="1" t="s">
        <v>15</v>
      </c>
      <c r="C38" s="1" t="s">
        <v>65</v>
      </c>
      <c r="D38" s="1" t="s">
        <v>64</v>
      </c>
      <c r="E38" s="12">
        <v>3539679</v>
      </c>
      <c r="F38" s="28" t="s">
        <v>24</v>
      </c>
    </row>
    <row r="39" spans="1:6" ht="20.25" customHeight="1" x14ac:dyDescent="0.25">
      <c r="A39" s="27">
        <f t="shared" si="0"/>
        <v>33</v>
      </c>
      <c r="B39" s="1" t="s">
        <v>66</v>
      </c>
      <c r="C39" s="1" t="s">
        <v>46</v>
      </c>
      <c r="D39" s="1" t="s">
        <v>67</v>
      </c>
      <c r="E39" s="12">
        <v>570558749</v>
      </c>
      <c r="F39" s="28" t="s">
        <v>11</v>
      </c>
    </row>
    <row r="40" spans="1:6" ht="20.25" customHeight="1" x14ac:dyDescent="0.25">
      <c r="A40" s="27">
        <f t="shared" si="0"/>
        <v>34</v>
      </c>
      <c r="B40" s="1" t="s">
        <v>6</v>
      </c>
      <c r="C40" s="1" t="s">
        <v>68</v>
      </c>
      <c r="D40" s="5" t="s">
        <v>69</v>
      </c>
      <c r="E40" s="12">
        <v>250000000</v>
      </c>
      <c r="F40" s="28" t="s">
        <v>5</v>
      </c>
    </row>
    <row r="41" spans="1:6" ht="20.25" customHeight="1" x14ac:dyDescent="0.25">
      <c r="A41" s="27">
        <f t="shared" si="0"/>
        <v>35</v>
      </c>
      <c r="B41" s="1" t="s">
        <v>12</v>
      </c>
      <c r="C41" s="1" t="s">
        <v>70</v>
      </c>
      <c r="D41" s="1" t="s">
        <v>67</v>
      </c>
      <c r="E41" s="12">
        <v>1900832500</v>
      </c>
      <c r="F41" s="28" t="s">
        <v>5</v>
      </c>
    </row>
    <row r="42" spans="1:6" ht="20.25" customHeight="1" x14ac:dyDescent="0.25">
      <c r="A42" s="27">
        <f t="shared" si="0"/>
        <v>36</v>
      </c>
      <c r="B42" s="1" t="s">
        <v>15</v>
      </c>
      <c r="C42" s="1" t="s">
        <v>71</v>
      </c>
      <c r="D42" s="1" t="s">
        <v>49</v>
      </c>
      <c r="E42" s="12">
        <v>14500819</v>
      </c>
      <c r="F42" s="28" t="s">
        <v>11</v>
      </c>
    </row>
    <row r="43" spans="1:6" ht="19.5" customHeight="1" x14ac:dyDescent="0.25">
      <c r="A43" s="27">
        <f t="shared" si="0"/>
        <v>37</v>
      </c>
      <c r="B43" s="1" t="s">
        <v>8</v>
      </c>
      <c r="C43" s="1" t="s">
        <v>46</v>
      </c>
      <c r="D43" s="1" t="s">
        <v>72</v>
      </c>
      <c r="E43" s="12">
        <v>157867653</v>
      </c>
      <c r="F43" s="28" t="s">
        <v>11</v>
      </c>
    </row>
    <row r="44" spans="1:6" ht="20.25" customHeight="1" x14ac:dyDescent="0.25">
      <c r="A44" s="27">
        <f t="shared" si="0"/>
        <v>38</v>
      </c>
      <c r="B44" s="1" t="s">
        <v>6</v>
      </c>
      <c r="C44" s="1" t="s">
        <v>73</v>
      </c>
      <c r="D44" s="1" t="s">
        <v>142</v>
      </c>
      <c r="E44" s="12">
        <v>0</v>
      </c>
      <c r="F44" s="28" t="s">
        <v>11</v>
      </c>
    </row>
    <row r="45" spans="1:6" ht="20.25" customHeight="1" x14ac:dyDescent="0.25">
      <c r="A45" s="27">
        <f t="shared" si="0"/>
        <v>39</v>
      </c>
      <c r="B45" s="1" t="s">
        <v>74</v>
      </c>
      <c r="C45" s="1" t="s">
        <v>75</v>
      </c>
      <c r="D45" s="1" t="s">
        <v>67</v>
      </c>
      <c r="E45" s="12">
        <v>5298283494</v>
      </c>
      <c r="F45" s="28" t="s">
        <v>5</v>
      </c>
    </row>
    <row r="46" spans="1:6" ht="20.25" customHeight="1" x14ac:dyDescent="0.25">
      <c r="A46" s="27">
        <f t="shared" si="0"/>
        <v>40</v>
      </c>
      <c r="B46" s="1" t="s">
        <v>15</v>
      </c>
      <c r="C46" s="1" t="s">
        <v>76</v>
      </c>
      <c r="D46" s="1" t="s">
        <v>67</v>
      </c>
      <c r="E46" s="12">
        <v>21508096</v>
      </c>
      <c r="F46" s="28" t="s">
        <v>11</v>
      </c>
    </row>
    <row r="47" spans="1:6" ht="20.25" customHeight="1" x14ac:dyDescent="0.25">
      <c r="A47" s="27">
        <f t="shared" si="0"/>
        <v>41</v>
      </c>
      <c r="B47" s="1" t="s">
        <v>8</v>
      </c>
      <c r="C47" s="1" t="s">
        <v>46</v>
      </c>
      <c r="D47" s="1" t="s">
        <v>49</v>
      </c>
      <c r="E47" s="12">
        <v>3661837860</v>
      </c>
      <c r="F47" s="28" t="s">
        <v>5</v>
      </c>
    </row>
    <row r="48" spans="1:6" ht="31.5" customHeight="1" x14ac:dyDescent="0.25">
      <c r="A48" s="27">
        <f t="shared" si="0"/>
        <v>42</v>
      </c>
      <c r="B48" s="1" t="s">
        <v>15</v>
      </c>
      <c r="C48" s="1" t="s">
        <v>77</v>
      </c>
      <c r="D48" s="1" t="s">
        <v>78</v>
      </c>
      <c r="E48" s="12">
        <v>29973453</v>
      </c>
      <c r="F48" s="28" t="s">
        <v>11</v>
      </c>
    </row>
    <row r="49" spans="1:6" ht="20.25" customHeight="1" x14ac:dyDescent="0.25">
      <c r="A49" s="27">
        <f t="shared" si="0"/>
        <v>43</v>
      </c>
      <c r="B49" s="1" t="s">
        <v>15</v>
      </c>
      <c r="C49" s="1" t="s">
        <v>79</v>
      </c>
      <c r="D49" s="1" t="s">
        <v>80</v>
      </c>
      <c r="E49" s="12">
        <v>11473460</v>
      </c>
      <c r="F49" s="28" t="s">
        <v>24</v>
      </c>
    </row>
    <row r="50" spans="1:6" ht="27.75" customHeight="1" x14ac:dyDescent="0.25">
      <c r="A50" s="27">
        <f t="shared" si="0"/>
        <v>44</v>
      </c>
      <c r="B50" s="1" t="s">
        <v>15</v>
      </c>
      <c r="C50" s="1" t="s">
        <v>81</v>
      </c>
      <c r="D50" s="1" t="s">
        <v>140</v>
      </c>
      <c r="E50" s="12">
        <v>24000000</v>
      </c>
      <c r="F50" s="28" t="s">
        <v>11</v>
      </c>
    </row>
    <row r="51" spans="1:6" ht="20.25" customHeight="1" x14ac:dyDescent="0.25">
      <c r="A51" s="27">
        <f t="shared" si="0"/>
        <v>45</v>
      </c>
      <c r="B51" s="1" t="s">
        <v>15</v>
      </c>
      <c r="C51" s="1" t="s">
        <v>82</v>
      </c>
      <c r="D51" s="1" t="s">
        <v>64</v>
      </c>
      <c r="E51" s="12">
        <v>30598560</v>
      </c>
      <c r="F51" s="28" t="s">
        <v>11</v>
      </c>
    </row>
    <row r="52" spans="1:6" ht="20.25" customHeight="1" x14ac:dyDescent="0.25">
      <c r="A52" s="27">
        <f t="shared" si="0"/>
        <v>46</v>
      </c>
      <c r="B52" s="1" t="s">
        <v>83</v>
      </c>
      <c r="C52" s="6" t="s">
        <v>84</v>
      </c>
      <c r="D52" s="1" t="s">
        <v>37</v>
      </c>
      <c r="E52" s="12">
        <v>42927627</v>
      </c>
      <c r="F52" s="28" t="s">
        <v>11</v>
      </c>
    </row>
    <row r="53" spans="1:6" ht="20.25" customHeight="1" x14ac:dyDescent="0.25">
      <c r="A53" s="27">
        <f t="shared" si="0"/>
        <v>47</v>
      </c>
      <c r="B53" s="1" t="s">
        <v>83</v>
      </c>
      <c r="C53" s="7" t="s">
        <v>85</v>
      </c>
      <c r="D53" s="1" t="s">
        <v>37</v>
      </c>
      <c r="E53" s="12">
        <v>196708151</v>
      </c>
      <c r="F53" s="28" t="s">
        <v>5</v>
      </c>
    </row>
    <row r="54" spans="1:6" ht="20.25" customHeight="1" x14ac:dyDescent="0.25">
      <c r="A54" s="27">
        <f t="shared" si="0"/>
        <v>48</v>
      </c>
      <c r="B54" s="2" t="s">
        <v>86</v>
      </c>
      <c r="C54" s="8" t="s">
        <v>87</v>
      </c>
      <c r="D54" s="1" t="s">
        <v>88</v>
      </c>
      <c r="E54" s="12">
        <v>1288700000</v>
      </c>
      <c r="F54" s="28" t="s">
        <v>11</v>
      </c>
    </row>
    <row r="55" spans="1:6" ht="26.25" customHeight="1" x14ac:dyDescent="0.25">
      <c r="A55" s="27">
        <f t="shared" si="0"/>
        <v>49</v>
      </c>
      <c r="B55" s="2" t="s">
        <v>89</v>
      </c>
      <c r="C55" s="8" t="s">
        <v>90</v>
      </c>
      <c r="D55" s="1" t="s">
        <v>91</v>
      </c>
      <c r="E55" s="12">
        <v>90000000</v>
      </c>
      <c r="F55" s="28" t="s">
        <v>11</v>
      </c>
    </row>
    <row r="56" spans="1:6" ht="20.25" customHeight="1" x14ac:dyDescent="0.25">
      <c r="A56" s="27">
        <f t="shared" si="0"/>
        <v>50</v>
      </c>
      <c r="B56" s="2" t="s">
        <v>92</v>
      </c>
      <c r="C56" s="8" t="s">
        <v>93</v>
      </c>
      <c r="D56" s="1" t="s">
        <v>94</v>
      </c>
      <c r="E56" s="12">
        <v>567000000</v>
      </c>
      <c r="F56" s="28" t="s">
        <v>11</v>
      </c>
    </row>
    <row r="57" spans="1:6" ht="20.25" customHeight="1" x14ac:dyDescent="0.25">
      <c r="A57" s="27">
        <f t="shared" si="0"/>
        <v>51</v>
      </c>
      <c r="B57" s="2" t="s">
        <v>15</v>
      </c>
      <c r="C57" s="8" t="s">
        <v>95</v>
      </c>
      <c r="D57" s="1" t="s">
        <v>67</v>
      </c>
      <c r="E57" s="12">
        <v>88123609</v>
      </c>
      <c r="F57" s="28" t="s">
        <v>24</v>
      </c>
    </row>
    <row r="58" spans="1:6" ht="20.25" customHeight="1" x14ac:dyDescent="0.25">
      <c r="A58" s="27">
        <f t="shared" si="0"/>
        <v>52</v>
      </c>
      <c r="B58" s="2" t="s">
        <v>15</v>
      </c>
      <c r="C58" s="8" t="s">
        <v>96</v>
      </c>
      <c r="D58" s="1" t="s">
        <v>97</v>
      </c>
      <c r="E58" s="12">
        <v>88123609</v>
      </c>
      <c r="F58" s="28" t="s">
        <v>24</v>
      </c>
    </row>
    <row r="59" spans="1:6" ht="27" customHeight="1" x14ac:dyDescent="0.25">
      <c r="A59" s="27">
        <f t="shared" si="0"/>
        <v>53</v>
      </c>
      <c r="B59" s="6" t="s">
        <v>15</v>
      </c>
      <c r="C59" s="8" t="s">
        <v>98</v>
      </c>
      <c r="D59" s="6" t="s">
        <v>78</v>
      </c>
      <c r="E59" s="12">
        <v>242827172</v>
      </c>
      <c r="F59" s="28" t="s">
        <v>11</v>
      </c>
    </row>
    <row r="60" spans="1:6" ht="20.25" customHeight="1" x14ac:dyDescent="0.25">
      <c r="A60" s="27">
        <f t="shared" si="0"/>
        <v>54</v>
      </c>
      <c r="B60" s="6" t="s">
        <v>6</v>
      </c>
      <c r="C60" s="8" t="s">
        <v>99</v>
      </c>
      <c r="D60" s="1" t="s">
        <v>100</v>
      </c>
      <c r="E60" s="12">
        <v>20000000</v>
      </c>
      <c r="F60" s="28" t="s">
        <v>11</v>
      </c>
    </row>
    <row r="61" spans="1:6" ht="20.25" customHeight="1" x14ac:dyDescent="0.25">
      <c r="A61" s="27">
        <f t="shared" si="0"/>
        <v>55</v>
      </c>
      <c r="B61" s="6" t="s">
        <v>15</v>
      </c>
      <c r="C61" s="8" t="s">
        <v>101</v>
      </c>
      <c r="D61" s="1" t="s">
        <v>102</v>
      </c>
      <c r="E61" s="12">
        <v>88123609</v>
      </c>
      <c r="F61" s="28" t="s">
        <v>11</v>
      </c>
    </row>
    <row r="62" spans="1:6" ht="20.25" customHeight="1" x14ac:dyDescent="0.25">
      <c r="A62" s="27">
        <f t="shared" si="0"/>
        <v>56</v>
      </c>
      <c r="B62" s="6" t="s">
        <v>15</v>
      </c>
      <c r="C62" s="8" t="s">
        <v>103</v>
      </c>
      <c r="D62" s="1" t="s">
        <v>67</v>
      </c>
      <c r="E62" s="12">
        <v>88123609</v>
      </c>
      <c r="F62" s="28" t="s">
        <v>11</v>
      </c>
    </row>
    <row r="63" spans="1:6" ht="20.25" customHeight="1" x14ac:dyDescent="0.25">
      <c r="A63" s="27">
        <f t="shared" si="0"/>
        <v>57</v>
      </c>
      <c r="B63" s="6" t="s">
        <v>104</v>
      </c>
      <c r="C63" s="8" t="s">
        <v>105</v>
      </c>
      <c r="D63" s="1" t="s">
        <v>91</v>
      </c>
      <c r="E63" s="12">
        <v>50316200</v>
      </c>
      <c r="F63" s="28" t="s">
        <v>11</v>
      </c>
    </row>
    <row r="64" spans="1:6" ht="20.25" customHeight="1" x14ac:dyDescent="0.25">
      <c r="A64" s="27">
        <f t="shared" si="0"/>
        <v>58</v>
      </c>
      <c r="B64" s="6" t="s">
        <v>104</v>
      </c>
      <c r="C64" s="8" t="s">
        <v>106</v>
      </c>
      <c r="D64" s="1" t="s">
        <v>37</v>
      </c>
      <c r="E64" s="12">
        <v>1070638903</v>
      </c>
      <c r="F64" s="28" t="s">
        <v>11</v>
      </c>
    </row>
    <row r="65" spans="1:6" ht="20.25" customHeight="1" x14ac:dyDescent="0.25">
      <c r="A65" s="27">
        <f t="shared" si="0"/>
        <v>59</v>
      </c>
      <c r="B65" s="6" t="s">
        <v>104</v>
      </c>
      <c r="C65" s="8" t="s">
        <v>107</v>
      </c>
      <c r="D65" s="1" t="s">
        <v>91</v>
      </c>
      <c r="E65" s="12" t="s">
        <v>108</v>
      </c>
      <c r="F65" s="28" t="s">
        <v>11</v>
      </c>
    </row>
    <row r="66" spans="1:6" ht="20.25" customHeight="1" x14ac:dyDescent="0.25">
      <c r="A66" s="27">
        <f t="shared" si="0"/>
        <v>60</v>
      </c>
      <c r="B66" s="6" t="s">
        <v>15</v>
      </c>
      <c r="C66" s="8" t="s">
        <v>109</v>
      </c>
      <c r="D66" s="1" t="s">
        <v>49</v>
      </c>
      <c r="E66" s="12">
        <v>40120000</v>
      </c>
      <c r="F66" s="28" t="s">
        <v>11</v>
      </c>
    </row>
    <row r="67" spans="1:6" ht="20.25" customHeight="1" x14ac:dyDescent="0.25">
      <c r="A67" s="27">
        <f t="shared" si="0"/>
        <v>61</v>
      </c>
      <c r="B67" s="6" t="s">
        <v>110</v>
      </c>
      <c r="C67" s="8" t="s">
        <v>111</v>
      </c>
      <c r="D67" s="1" t="s">
        <v>102</v>
      </c>
      <c r="E67" s="12">
        <v>0</v>
      </c>
      <c r="F67" s="28" t="s">
        <v>11</v>
      </c>
    </row>
    <row r="68" spans="1:6" ht="20.25" customHeight="1" x14ac:dyDescent="0.25">
      <c r="A68" s="27">
        <f t="shared" si="0"/>
        <v>62</v>
      </c>
      <c r="B68" s="6" t="s">
        <v>104</v>
      </c>
      <c r="C68" s="6" t="s">
        <v>112</v>
      </c>
      <c r="D68" s="1" t="s">
        <v>91</v>
      </c>
      <c r="E68" s="14">
        <v>550000000</v>
      </c>
      <c r="F68" s="28" t="s">
        <v>11</v>
      </c>
    </row>
    <row r="69" spans="1:6" ht="20.25" customHeight="1" x14ac:dyDescent="0.25">
      <c r="A69" s="27">
        <f t="shared" si="0"/>
        <v>63</v>
      </c>
      <c r="B69" s="1" t="s">
        <v>83</v>
      </c>
      <c r="C69" s="6" t="s">
        <v>113</v>
      </c>
      <c r="D69" s="1" t="s">
        <v>37</v>
      </c>
      <c r="E69" s="14">
        <v>52061820</v>
      </c>
      <c r="F69" s="28" t="s">
        <v>11</v>
      </c>
    </row>
    <row r="70" spans="1:6" ht="20.25" customHeight="1" x14ac:dyDescent="0.25">
      <c r="A70" s="27">
        <f t="shared" si="0"/>
        <v>64</v>
      </c>
      <c r="B70" s="6" t="s">
        <v>104</v>
      </c>
      <c r="C70" s="6" t="s">
        <v>114</v>
      </c>
      <c r="D70" s="1" t="s">
        <v>91</v>
      </c>
      <c r="E70" s="14">
        <v>606000000</v>
      </c>
      <c r="F70" s="28" t="s">
        <v>11</v>
      </c>
    </row>
    <row r="71" spans="1:6" ht="20.25" customHeight="1" x14ac:dyDescent="0.25">
      <c r="A71" s="27">
        <f t="shared" si="0"/>
        <v>65</v>
      </c>
      <c r="B71" s="6" t="s">
        <v>15</v>
      </c>
      <c r="C71" s="6" t="s">
        <v>115</v>
      </c>
      <c r="D71" s="1" t="s">
        <v>29</v>
      </c>
      <c r="E71" s="14" t="s">
        <v>116</v>
      </c>
      <c r="F71" s="28" t="s">
        <v>11</v>
      </c>
    </row>
    <row r="72" spans="1:6" ht="20.25" customHeight="1" x14ac:dyDescent="0.25">
      <c r="A72" s="27">
        <f t="shared" ref="A72:A95" si="1">+A71+1</f>
        <v>66</v>
      </c>
      <c r="B72" s="1" t="s">
        <v>83</v>
      </c>
      <c r="C72" s="6" t="s">
        <v>117</v>
      </c>
      <c r="D72" s="1" t="s">
        <v>102</v>
      </c>
      <c r="E72" s="14">
        <v>31061418</v>
      </c>
      <c r="F72" s="28" t="s">
        <v>11</v>
      </c>
    </row>
    <row r="73" spans="1:6" ht="20.25" customHeight="1" x14ac:dyDescent="0.25">
      <c r="A73" s="27">
        <f t="shared" si="1"/>
        <v>67</v>
      </c>
      <c r="B73" s="6" t="s">
        <v>15</v>
      </c>
      <c r="C73" s="6" t="s">
        <v>119</v>
      </c>
      <c r="D73" s="1" t="s">
        <v>91</v>
      </c>
      <c r="E73" s="14" t="s">
        <v>116</v>
      </c>
      <c r="F73" s="28" t="s">
        <v>11</v>
      </c>
    </row>
    <row r="74" spans="1:6" ht="20.25" customHeight="1" x14ac:dyDescent="0.25">
      <c r="A74" s="27">
        <f t="shared" si="1"/>
        <v>68</v>
      </c>
      <c r="B74" s="6" t="s">
        <v>15</v>
      </c>
      <c r="C74" s="6" t="s">
        <v>120</v>
      </c>
      <c r="D74" s="1" t="s">
        <v>49</v>
      </c>
      <c r="E74" s="14" t="s">
        <v>116</v>
      </c>
      <c r="F74" s="28" t="s">
        <v>11</v>
      </c>
    </row>
    <row r="75" spans="1:6" ht="20.25" customHeight="1" x14ac:dyDescent="0.25">
      <c r="A75" s="27">
        <f t="shared" si="1"/>
        <v>69</v>
      </c>
      <c r="B75" s="6" t="s">
        <v>15</v>
      </c>
      <c r="C75" s="6" t="s">
        <v>121</v>
      </c>
      <c r="D75" s="1" t="s">
        <v>102</v>
      </c>
      <c r="E75" s="14" t="s">
        <v>116</v>
      </c>
      <c r="F75" s="28" t="s">
        <v>11</v>
      </c>
    </row>
    <row r="76" spans="1:6" ht="20.25" customHeight="1" x14ac:dyDescent="0.25">
      <c r="A76" s="27">
        <f t="shared" si="1"/>
        <v>70</v>
      </c>
      <c r="B76" s="6" t="s">
        <v>122</v>
      </c>
      <c r="C76" s="6" t="s">
        <v>46</v>
      </c>
      <c r="D76" s="1" t="s">
        <v>102</v>
      </c>
      <c r="E76" s="14">
        <v>79369348</v>
      </c>
      <c r="F76" s="28" t="s">
        <v>11</v>
      </c>
    </row>
    <row r="77" spans="1:6" ht="20.25" customHeight="1" x14ac:dyDescent="0.25">
      <c r="A77" s="27">
        <f t="shared" si="1"/>
        <v>71</v>
      </c>
      <c r="B77" s="6" t="s">
        <v>123</v>
      </c>
      <c r="C77" s="6" t="s">
        <v>124</v>
      </c>
      <c r="D77" s="1" t="s">
        <v>102</v>
      </c>
      <c r="E77" s="14">
        <v>270135872</v>
      </c>
      <c r="F77" s="28" t="s">
        <v>11</v>
      </c>
    </row>
    <row r="78" spans="1:6" ht="20.25" customHeight="1" x14ac:dyDescent="0.25">
      <c r="A78" s="27">
        <f t="shared" si="1"/>
        <v>72</v>
      </c>
      <c r="B78" s="6" t="s">
        <v>123</v>
      </c>
      <c r="C78" s="6" t="s">
        <v>125</v>
      </c>
      <c r="D78" s="1" t="s">
        <v>102</v>
      </c>
      <c r="E78" s="14">
        <v>270135872</v>
      </c>
      <c r="F78" s="28" t="s">
        <v>11</v>
      </c>
    </row>
    <row r="79" spans="1:6" ht="20.25" customHeight="1" x14ac:dyDescent="0.25">
      <c r="A79" s="27">
        <f t="shared" si="1"/>
        <v>73</v>
      </c>
      <c r="B79" s="6" t="s">
        <v>123</v>
      </c>
      <c r="C79" s="6" t="s">
        <v>126</v>
      </c>
      <c r="D79" s="1" t="s">
        <v>102</v>
      </c>
      <c r="E79" s="14">
        <v>65896412</v>
      </c>
      <c r="F79" s="28" t="s">
        <v>11</v>
      </c>
    </row>
    <row r="80" spans="1:6" ht="20.25" customHeight="1" x14ac:dyDescent="0.25">
      <c r="A80" s="27">
        <f t="shared" si="1"/>
        <v>74</v>
      </c>
      <c r="B80" s="6" t="s">
        <v>123</v>
      </c>
      <c r="C80" s="6" t="s">
        <v>127</v>
      </c>
      <c r="D80" s="1" t="s">
        <v>49</v>
      </c>
      <c r="E80" s="14">
        <v>36772663</v>
      </c>
      <c r="F80" s="28" t="s">
        <v>11</v>
      </c>
    </row>
    <row r="81" spans="1:9" ht="20.25" customHeight="1" x14ac:dyDescent="0.25">
      <c r="A81" s="27">
        <f t="shared" si="1"/>
        <v>75</v>
      </c>
      <c r="B81" s="6" t="s">
        <v>128</v>
      </c>
      <c r="C81" s="6" t="s">
        <v>129</v>
      </c>
      <c r="D81" s="1" t="s">
        <v>102</v>
      </c>
      <c r="E81" s="14">
        <v>77061659</v>
      </c>
      <c r="F81" s="28" t="s">
        <v>11</v>
      </c>
    </row>
    <row r="82" spans="1:9" ht="20.25" customHeight="1" x14ac:dyDescent="0.25">
      <c r="A82" s="27">
        <f t="shared" si="1"/>
        <v>76</v>
      </c>
      <c r="B82" s="6" t="s">
        <v>128</v>
      </c>
      <c r="C82" s="6" t="s">
        <v>130</v>
      </c>
      <c r="D82" s="1" t="s">
        <v>102</v>
      </c>
      <c r="E82" s="14">
        <v>80000000</v>
      </c>
      <c r="F82" s="28" t="s">
        <v>11</v>
      </c>
    </row>
    <row r="83" spans="1:9" ht="20.25" customHeight="1" x14ac:dyDescent="0.25">
      <c r="A83" s="27">
        <f t="shared" si="1"/>
        <v>77</v>
      </c>
      <c r="B83" s="6" t="s">
        <v>8</v>
      </c>
      <c r="C83" s="6" t="s">
        <v>131</v>
      </c>
      <c r="D83" s="1" t="s">
        <v>102</v>
      </c>
      <c r="E83" s="14">
        <v>31061418</v>
      </c>
      <c r="F83" s="28" t="s">
        <v>11</v>
      </c>
    </row>
    <row r="84" spans="1:9" ht="20.25" customHeight="1" x14ac:dyDescent="0.25">
      <c r="A84" s="27">
        <f t="shared" si="1"/>
        <v>78</v>
      </c>
      <c r="B84" s="6" t="s">
        <v>123</v>
      </c>
      <c r="C84" s="6" t="s">
        <v>120</v>
      </c>
      <c r="D84" s="1" t="s">
        <v>102</v>
      </c>
      <c r="E84" s="14">
        <v>44380459</v>
      </c>
      <c r="F84" s="28" t="s">
        <v>11</v>
      </c>
    </row>
    <row r="85" spans="1:9" ht="20.25" customHeight="1" x14ac:dyDescent="0.25">
      <c r="A85" s="27">
        <f t="shared" si="1"/>
        <v>79</v>
      </c>
      <c r="B85" s="6" t="s">
        <v>123</v>
      </c>
      <c r="C85" s="6" t="s">
        <v>132</v>
      </c>
      <c r="D85" s="1" t="s">
        <v>102</v>
      </c>
      <c r="E85" s="14">
        <v>44380459</v>
      </c>
      <c r="F85" s="28" t="s">
        <v>11</v>
      </c>
    </row>
    <row r="86" spans="1:9" ht="20.25" customHeight="1" x14ac:dyDescent="0.25">
      <c r="A86" s="27">
        <f t="shared" si="1"/>
        <v>80</v>
      </c>
      <c r="B86" s="6" t="s">
        <v>123</v>
      </c>
      <c r="C86" s="6" t="s">
        <v>133</v>
      </c>
      <c r="D86" s="1" t="s">
        <v>102</v>
      </c>
      <c r="E86" s="14">
        <v>44380459</v>
      </c>
      <c r="F86" s="28" t="s">
        <v>11</v>
      </c>
    </row>
    <row r="87" spans="1:9" ht="20.25" customHeight="1" x14ac:dyDescent="0.25">
      <c r="A87" s="27">
        <f t="shared" si="1"/>
        <v>81</v>
      </c>
      <c r="B87" s="6" t="s">
        <v>123</v>
      </c>
      <c r="C87" s="6" t="s">
        <v>134</v>
      </c>
      <c r="D87" s="1" t="s">
        <v>102</v>
      </c>
      <c r="E87" s="14">
        <v>15893424</v>
      </c>
      <c r="F87" s="28" t="s">
        <v>11</v>
      </c>
    </row>
    <row r="88" spans="1:9" ht="20.25" customHeight="1" x14ac:dyDescent="0.25">
      <c r="A88" s="27">
        <f t="shared" si="1"/>
        <v>82</v>
      </c>
      <c r="B88" s="6" t="s">
        <v>123</v>
      </c>
      <c r="C88" s="6" t="s">
        <v>135</v>
      </c>
      <c r="D88" s="1" t="s">
        <v>102</v>
      </c>
      <c r="E88" s="14">
        <v>96366902</v>
      </c>
      <c r="F88" s="28" t="s">
        <v>11</v>
      </c>
    </row>
    <row r="89" spans="1:9" ht="20.25" customHeight="1" x14ac:dyDescent="0.25">
      <c r="A89" s="27">
        <f t="shared" si="1"/>
        <v>83</v>
      </c>
      <c r="B89" s="6" t="s">
        <v>136</v>
      </c>
      <c r="C89" s="6" t="s">
        <v>137</v>
      </c>
      <c r="D89" s="1" t="s">
        <v>102</v>
      </c>
      <c r="E89" s="14">
        <v>25000000</v>
      </c>
      <c r="F89" s="28" t="s">
        <v>11</v>
      </c>
    </row>
    <row r="90" spans="1:9" ht="20.25" customHeight="1" x14ac:dyDescent="0.25">
      <c r="A90" s="27">
        <f t="shared" si="1"/>
        <v>84</v>
      </c>
      <c r="B90" s="6" t="s">
        <v>123</v>
      </c>
      <c r="C90" s="6" t="s">
        <v>138</v>
      </c>
      <c r="D90" s="1" t="s">
        <v>102</v>
      </c>
      <c r="E90" s="14">
        <v>2555124635</v>
      </c>
      <c r="F90" s="28" t="s">
        <v>11</v>
      </c>
      <c r="I90" s="19"/>
    </row>
    <row r="91" spans="1:9" ht="20.25" customHeight="1" x14ac:dyDescent="0.25">
      <c r="A91" s="27">
        <f t="shared" si="1"/>
        <v>85</v>
      </c>
      <c r="B91" s="6" t="s">
        <v>123</v>
      </c>
      <c r="C91" s="6" t="s">
        <v>143</v>
      </c>
      <c r="D91" s="1" t="s">
        <v>102</v>
      </c>
      <c r="E91" s="21">
        <v>43228321</v>
      </c>
      <c r="F91" s="28" t="s">
        <v>11</v>
      </c>
    </row>
    <row r="92" spans="1:9" ht="20.25" customHeight="1" x14ac:dyDescent="0.25">
      <c r="A92" s="27">
        <f t="shared" si="1"/>
        <v>86</v>
      </c>
      <c r="B92" s="6" t="s">
        <v>123</v>
      </c>
      <c r="C92" s="6" t="s">
        <v>144</v>
      </c>
      <c r="D92" s="1" t="s">
        <v>118</v>
      </c>
      <c r="E92" s="21">
        <v>160150234</v>
      </c>
      <c r="F92" s="28" t="s">
        <v>11</v>
      </c>
    </row>
    <row r="93" spans="1:9" ht="20.25" customHeight="1" x14ac:dyDescent="0.25">
      <c r="A93" s="27">
        <f t="shared" si="1"/>
        <v>87</v>
      </c>
      <c r="B93" s="6" t="s">
        <v>123</v>
      </c>
      <c r="C93" s="6" t="s">
        <v>145</v>
      </c>
      <c r="D93" s="1" t="s">
        <v>118</v>
      </c>
      <c r="E93" s="21">
        <v>483145589</v>
      </c>
      <c r="F93" s="28" t="s">
        <v>11</v>
      </c>
    </row>
    <row r="94" spans="1:9" ht="20.25" customHeight="1" x14ac:dyDescent="0.25">
      <c r="A94" s="27">
        <f t="shared" si="1"/>
        <v>88</v>
      </c>
      <c r="B94" s="6" t="s">
        <v>128</v>
      </c>
      <c r="C94" s="6" t="s">
        <v>146</v>
      </c>
      <c r="D94" s="1" t="s">
        <v>118</v>
      </c>
      <c r="E94" s="21">
        <v>68358683</v>
      </c>
      <c r="F94" s="28" t="s">
        <v>11</v>
      </c>
    </row>
    <row r="95" spans="1:9" ht="20.25" customHeight="1" thickBot="1" x14ac:dyDescent="0.3">
      <c r="A95" s="29">
        <f t="shared" si="1"/>
        <v>89</v>
      </c>
      <c r="B95" s="30" t="s">
        <v>128</v>
      </c>
      <c r="C95" s="30" t="s">
        <v>147</v>
      </c>
      <c r="D95" s="31" t="s">
        <v>118</v>
      </c>
      <c r="E95" s="32">
        <v>32914560</v>
      </c>
      <c r="F95" s="33" t="s">
        <v>11</v>
      </c>
    </row>
    <row r="96" spans="1:9" ht="6" customHeight="1" thickBot="1" x14ac:dyDescent="0.3">
      <c r="F96" s="9"/>
    </row>
    <row r="97" spans="1:8" ht="15.75" thickBot="1" x14ac:dyDescent="0.3">
      <c r="E97" s="34">
        <f>SUM(E7:E95)</f>
        <v>32928317898</v>
      </c>
      <c r="H97" s="22"/>
    </row>
    <row r="98" spans="1:8" ht="5.25" customHeight="1" x14ac:dyDescent="0.25"/>
    <row r="99" spans="1:8" x14ac:dyDescent="0.25">
      <c r="A99" s="16" t="s">
        <v>153</v>
      </c>
      <c r="B99" s="17"/>
      <c r="C99" s="18"/>
    </row>
    <row r="100" spans="1:8" x14ac:dyDescent="0.25">
      <c r="A100" s="16" t="s">
        <v>152</v>
      </c>
      <c r="B100" s="17"/>
      <c r="C100" s="18"/>
    </row>
  </sheetData>
  <mergeCells count="1">
    <mergeCell ref="A3:F3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PROCESOS SDIS A 300318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Adriana Diaz Cruaz</dc:creator>
  <cp:lastModifiedBy>Gloria Patricia Morales Sanchez</cp:lastModifiedBy>
  <dcterms:created xsi:type="dcterms:W3CDTF">2018-04-03T19:08:05Z</dcterms:created>
  <dcterms:modified xsi:type="dcterms:W3CDTF">2018-04-06T18:17:11Z</dcterms:modified>
</cp:coreProperties>
</file>