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75" activeTab="0"/>
  </bookViews>
  <sheets>
    <sheet name="Hoja1" sheetId="1" r:id="rId1"/>
    <sheet name="Validadores (2)" sheetId="2" state="hidden" r:id="rId2"/>
  </sheets>
  <definedNames>
    <definedName name="_01_Pilar_Igualdad_de_Calidad_de_Vida">'Validadores (2)'!$O$3:$O$11</definedName>
    <definedName name="_01_Prevención_y_atención_de_la_maternidad_y_la_paternidad_tempranas">'Validadores (2)'!$R$3</definedName>
    <definedName name="_02_Desarrollo_integral_desde_la_gestación_hasta_la_adolescencia">'Validadores (2)'!$S$3</definedName>
    <definedName name="_02_Pilar_Democracia_Urbana">'Validadores (2)'!$P$3:$P$4</definedName>
    <definedName name="_03_Pilar_Construcción_de_Comunidad_y_Cultura_Ciudadana">'Validadores (2)'!$Q$3:$Q$6</definedName>
    <definedName name="_04_Familias_protegidas_y_adaptadas_al_cambio_climático">'Validadores (2)'!$T$3</definedName>
    <definedName name="_05_Desarrollo_integral_para_la_felicidad_y_el_ejercicio_de_la_ciudadanía">'Validadores (2)'!$U$3:$U$4</definedName>
    <definedName name="_06_Calidad_educativa_para_todos">'Validadores (2)'!$V$3:$V$4</definedName>
    <definedName name="_07_Inclusión_educativa_para_la_equidad">'Validadores (2)'!$W$3</definedName>
    <definedName name="_08_Acceso_con_calidad_a_la_educación_superior">'Validadores (2)'!$X$3</definedName>
    <definedName name="_09_Atención_integral_y_eficiente_en_salud">'Validadores (2)'!$Y$3</definedName>
    <definedName name="_11_Mejores_oportunidades_para_el_desarrollo_a_través_de_la_cultura_la_recreación_y_el_deporte">'Validadores (2)'!$Z$3:$Z$5</definedName>
    <definedName name="_16_Integración_social_para_una_ciudad_de_oportunidades">'Validadores (2)'!$AA$3</definedName>
    <definedName name="_17_Espacio_público_derecho_de_todos">'Validadores (2)'!$AB$3</definedName>
    <definedName name="_19_Seguridad_y_convivencia_para_todos">'Validadores (2)'!$AC$3</definedName>
    <definedName name="_21_Justicia_para_todos_consolidación_del_sistema_distrital_de_justicia">'Validadores (2)'!$AD$3</definedName>
    <definedName name="_22_Bogotá_vive_los_derechos_humanos">'Validadores (2)'!$AE$3</definedName>
    <definedName name="_25_Cambio_cultural_y_construcción_del_tejido_social_para_la_vida">'Validadores (2)'!$AF$3:$AF$6</definedName>
    <definedName name="_Pilar_Eje">'Validadores (2)'!$N$3:$N$5</definedName>
    <definedName name="_Sector_Ambiente">'Validadores (2)'!$BP$3:$BP$5</definedName>
    <definedName name="_Sector_Cultura_Recreación_y_Deporte">'Validadores (2)'!$BO$3:$BO$9</definedName>
    <definedName name="_Sector_Desarrollo_Económico_Industria_y_Turismo">'Validadores (2)'!$BK$3:$BK$6</definedName>
    <definedName name="_Sector_Educación">'Validadores (2)'!$BL$3:$BL$6</definedName>
    <definedName name="_Sector_Gestión_Jurídica">'Validadores (2)'!$BU$3</definedName>
    <definedName name="_Sector_Gestión_Pública">'Validadores (2)'!$BG$3:$BG$6</definedName>
    <definedName name="_Sector_Gobierno">'Validadores (2)'!$BH$3:$BH$25</definedName>
    <definedName name="_Sector_Hábitat">'Validadores (2)'!$BR$3:$BR$10</definedName>
    <definedName name="_Sector_Hacienda">'Validadores (2)'!$BI$3:$BI$6</definedName>
    <definedName name="_Sector_Integración_Social">'Validadores (2)'!$BN$3:$BN$4</definedName>
    <definedName name="_Sector_Movilidad">'Validadores (2)'!$BQ$3:$BQ$7</definedName>
    <definedName name="_Sector_Mujer">'Validadores (2)'!$BS$3</definedName>
    <definedName name="_Sector_Planeación">'Validadores (2)'!$BJ$3</definedName>
    <definedName name="_Sector_Salud">'Validadores (2)'!$BM$3:$BM$6</definedName>
    <definedName name="_Sector_Seguridad_Convivencia_y_Justicia">'Validadores (2)'!$BT$3:$BT$4</definedName>
    <definedName name="Derecho_a_la_salud">'Validadores (2)'!$J$3:$J$11</definedName>
    <definedName name="Derecho_al_ambiente_sano_y_al_hábitat">'Validadores (2)'!$M$3:$M$15</definedName>
    <definedName name="Derecho_al_trabajo">'Validadores (2)'!$I$3:$I$14</definedName>
    <definedName name="Derechos_a_la_educación_y_la_tecnología">'Validadores (2)'!$H$3:$H$20</definedName>
    <definedName name="Derechos_a_la_equidad_y_no_discriminación">'Validadores (2)'!$G$3:$G$11</definedName>
    <definedName name="Derechos_a_la_participación_y_organización">'Validadores (2)'!$F$3:$F$13</definedName>
    <definedName name="Derechos_a_la_recreación_y_al_deporte">'Validadores (2)'!$L$3:$L$16</definedName>
    <definedName name="Derechos_a_la_vida_libertad_y_seguridad">'Validadores (2)'!$E$3:$E$11</definedName>
    <definedName name="Derechos_a_las_expresiones_culturales_artísticas_turísticas_y_del_patrimonio">'Validadores (2)'!$K$3:$K$12</definedName>
    <definedName name="Dimensiones">'Validadores (2)'!$D$3:$D$11</definedName>
    <definedName name="Periodo">'Validadores (2)'!$B$3:$B$5</definedName>
    <definedName name="Política_Pública">'Validadores (2)'!$C$3</definedName>
    <definedName name="Sector">'Validadores (2)'!$BF$3:$BF$17</definedName>
  </definedNames>
  <calcPr fullCalcOnLoad="1"/>
</workbook>
</file>

<file path=xl/comments1.xml><?xml version="1.0" encoding="utf-8"?>
<comments xmlns="http://schemas.openxmlformats.org/spreadsheetml/2006/main">
  <authors>
    <author>Usuario de Windows</author>
  </authors>
  <commentList>
    <comment ref="AH58" authorId="0">
      <text>
        <r>
          <rPr>
            <b/>
            <sz val="9"/>
            <rFont val="Tahoma"/>
            <family val="2"/>
          </rPr>
          <t>DIRECCIÓN DE RELACIONES CON EL SECTOR EDUCATIVO PRIVADO
 (VERDE)</t>
        </r>
      </text>
    </comment>
    <comment ref="AH59" authorId="0">
      <text>
        <r>
          <rPr>
            <b/>
            <sz val="9"/>
            <rFont val="Tahoma"/>
            <family val="2"/>
          </rPr>
          <t>DIRECCIÓN DE RELACIONES CON EL SECTOR EDUCATIVO PRIVADO
 (VERDE)</t>
        </r>
      </text>
    </comment>
    <comment ref="AH60" authorId="0">
      <text>
        <r>
          <rPr>
            <b/>
            <sz val="9"/>
            <rFont val="Tahoma"/>
            <family val="2"/>
          </rPr>
          <t>DIRECCIÓN DE RELACIONES CON EL SECTOR EDUCATIVO PRIVADO
 (VERDE)</t>
        </r>
      </text>
    </comment>
  </commentList>
</comments>
</file>

<file path=xl/sharedStrings.xml><?xml version="1.0" encoding="utf-8"?>
<sst xmlns="http://schemas.openxmlformats.org/spreadsheetml/2006/main" count="2946" uniqueCount="1271">
  <si>
    <t>Garantizar_la_sostenibilidad_de_la_oferta_cultural_recreativa_deportiva_y_ecológica_por_medio_de_procesos_culturales_incluyentes_y_de_calidad_en_todos_los_ámbitos_territoriales_sin_restricciones_de_acceso_utilizando_la_infraestructura_existente_y_fomentando_nuevos_espacios_con_garantía_de_las_condiciones_necesarias_para_su_disfrute</t>
  </si>
  <si>
    <t>Desarrollar_en_las_localidades_mecanismos_operativos_para_el_estímulo_de_las_actividades_deportivas_y_recreativas</t>
  </si>
  <si>
    <t>Incentivar_promover_y_desarrollar_el_uso_de_tecnologías_limpias_o_amigables_con_el_entorno_urbano_y/o_rural</t>
  </si>
  <si>
    <t>Generar_acuerdos_que_faciliten_el_cumplimiento_del_derecho_a_la_libre_movilidad_y_el_derecho_a_la_seguridad_de_los_y_las_jóvenes_en_los_espacios_públicos_y_sus_territorios</t>
  </si>
  <si>
    <t>Promover_fortalecer_y_apoyar_diferentes_formas_de_participación_y_organización_juvenil_con_el_acompañamiento_y_asistencia_técnica_de_instituciones_distritales_y_locales_con_el_fin_de_fortalecer_su_capacidad_de_gestión_administrativa_y_política</t>
  </si>
  <si>
    <t>Crear_planes_programas_y_proyectos_orientados_a_la_restitución_de_los_derechos_de_los_y_las_jóvenes_en_conflicto_con_la_ley_desvinculados_y_reincorporados_jóvenes_en_condición_de_desplazamiento_habitantes_de_la_calle_y_trabajadoras_y_trabajadores_sexuales_a_través_de_la_educación_la_capacitación_para_el_trabajo_la_orientación_psicológica_y_la_ampliación_de_oportunidades_productivas_y_de_generación_de_ingresos</t>
  </si>
  <si>
    <t>Dotar_y_mejorar_la_infraestructura_de_las_instituciones_de_educación_formal_y_para_el_trabajo_y_desarrollo_humano_garantizando_espacios_adecuados_para_un_óptimo_desarrollo_académico_y_personal_de_las_y_los_jóvenes_bogotanos_incluyendo_condiciones_especificas_de_equipamiento_medios_de_comunicación_y_talento_humano_que_permitan_la_accesibilidad_y_permanencia_de_la_población_joven_en_situación_de_discapacidad_con_talentos_o_capacidades_excepcionales_NEE_y_de_grupos_étnicos</t>
  </si>
  <si>
    <t>Crear_y_fortalecer_mecanismos_efectivos_de_información_sostenibilidad_seguimiento_evaluación_y_de_comunicación_sobre_la_oferta_y_demanda_laboral_y_formativa_en_el_ámbito_del_trabajo</t>
  </si>
  <si>
    <t>Crear_servicios_de_atención_en_salud_especializados_para_los_y_las_jóvenes_que_cuenten_con_infraestructura_física_en_cantidad_y_calidad_suficiente_con_accesibilidad_para_población_en_situación_de_discapacidad_y_equipos_de_profesionales_de_diferentes_disciplinas_que_brinden_atención_integral</t>
  </si>
  <si>
    <t>Democratizar_y_masificar_la_participación_de_los_y_las_jóvenes_en_las_distintas_acciones_de_la_oferta_cultural_y_turística_de_la_ciudad_mediante_procesos_de_formación_y_estímulo_a_la_participación_para_el_disfrute_en_la_creación_y_producción_de_bienes_y_servicios_culturales_mediante_la_educación_formal_para_el_trabajo_y_el_Desarrollo_Humano_e_informal</t>
  </si>
  <si>
    <t>Garantizar_el_desarrollo_y_ejecución_de_planes_y_proyectos_de_recreación_pasiva_activa_cultural_ecoturística_y_educativa_en_función_del_sano_aprovechamiento_del_tiempo_libre</t>
  </si>
  <si>
    <t>Reconocer_y_fortalecer_la_dinámica_ambiental_en_la_ciudad_región_en_el_contexto_de_las_relaciones_urbanos-rurales_de_Bogotá</t>
  </si>
  <si>
    <t>Diseñar_modelos_de_prevención_y_fortalecer_proyectos_y_programas_de_atención_integral_orientados_a_la_protección_y_restitución_de_los_derechos_de_los_y_las_jóvenes_víctimas_de_las_violencias_intrafamiliar_sexual_y_escolar</t>
  </si>
  <si>
    <t>Promover_la_participación_de_los_y_las_jóvenes_en_los_Consejos_de_Juventud_y_fortalecer_la_gestión_de_esta_instancia_con_el_fin_de_garantizar_su_interlocución_y_representación_en_la_ciudad</t>
  </si>
  <si>
    <t>Fortalecer_el_entorno_familiar_con_el_fin_de_brindar_y_satisfacer_las_condiciones_y_necesidades_de_afecto_seguridad_reconocimiento_inclusión_y_autorrealización_de_los_y_las_jóvenes_al_igual_que_los_valores_y_principios_que_les_permitan_contribuir_efectivamente_a_la_sociedad</t>
  </si>
  <si>
    <t>Diseñar_currículos_acordes_a_las_necesidades_de_desarrollo_de_la_ciudad_y_el_país_en_el_marco_del_respeto_por_los_Derechos_Humanos_que_conlleven_a_elevar_la_calidad_de_vida_de_la_sociedad_y_que_tengan_en_cuenta_las_particularidades_de_las_diferentes_poblaciones_jóvenes_y_zonas_de_Bogotá</t>
  </si>
  <si>
    <t>Propender_por_las_garantías_y_estabilidad_laboral_en_condiciones_dignas_orientadas_a_la_disminución_del_subempleo_y_el_empleo_informal_así_como_al_mejoramiento_de_las_condiciones_del_empleo_formal</t>
  </si>
  <si>
    <t>Promoción_de_los_derechos_sexuales_y_reproductivos_de_los_y_las_jóvenes_y_la_prevención_de_los_embarazos_la_maternidad_y_la_paternidad_no_deseadas_las_infecciones_de_transmisión_sexual_el_VIH/SIDA_el_aborto_y_demás_eventos_que_afectan_la_salud_sexual_y_reproductiva_de_los_y_las_jóvenes</t>
  </si>
  <si>
    <t>Propiciar_intercambios_culturales_e_interculturales_entre_jóvenes_garantizando_la_inclusión_de_la_diversidad_el_patrimonio_cultural_y_artístico_el_turismo_y_la_memoria_histórica_teniendo_en_cuenta_los_contextos_globales_y_regionales_que_afectan_la_vida_social_política_económica_y_cultural_de_la_juventud_bogotana</t>
  </si>
  <si>
    <t>Promover_el_emprendimiento_recreodeportivo_y_las_formas_de_organización_juvenil_vinculadas_con_estos_intereses_incentivando_la_formación_y_participación_juvenil</t>
  </si>
  <si>
    <t>Propender_por_la_creación_de_espacios_de_incidencia_control_y_evaluación_de_las_Políticas_Públicas_Ambientales_Plan_de_Ordenamiento_Territorial_y_planes_maestros_por_parte_de_la_población_juvenil_de_Bogotá</t>
  </si>
  <si>
    <t>Promover_y_garantizar_el_respeto_de_los_derechos_humanos_de_la_comunidad_juvenil_por_parte_de_los_actores_armados_legales_e_ilegales</t>
  </si>
  <si>
    <t>Promover_y_apoyar_el_desarrollo_de_medios_alternativos_de_comunicación_tanto_en_el_ámbito_local_como_en_el_distrital_creados_por_los_y_las_jóvenes_en_un_lenguaje_juvenil_garantizando_así_el_acceso_manejo_y_difusión_de_la_información_de_interés_de_y_para_la_juventud_con_el_fin_de_fortalecer_la_participación_y_el_conocimiento_de_derechos_y_deberes</t>
  </si>
  <si>
    <t>Generar_estrategias_de_comunicación_y_espacios_de_participación_que_fomenten_el_diálogo_intergeneracional_intercultural_interorganizacional_así_como_el_reconocimiento_de_las_distintas_culturas_juveniles_de_la_ciudad_y_sus_territorios_simbólicos_en_el_marco_del_respeto_a_la_diversidad_la_convivencia_y_la_resolución_pacífica_de_los_conflictos</t>
  </si>
  <si>
    <t>Garantizar_que_las_instituciones_de_educación_formal_y_para_el_trabajo_y_Desarrollo_Humano_cuenten_con_el_personal_docente_suficiente_actualizado_con_formación_en_pedagogía_y_cualificado_en_conocimientos_acordes_a_las_necesidades_de_los_y_las_jóvenes</t>
  </si>
  <si>
    <t>Promover_el_fortalecimiento_de_la_producción_y_comercialización_local_distrital_regional_nacional_e_internacional_de_los_bienes_y_servicios_de_iniciativa_juvenil_y_su_articulación_a_los_mercados_local_distrital_nacional_e_internacional</t>
  </si>
  <si>
    <t>Garantizar_las_condiciones_para_la_seguridad_alimentaria_de_los_y_las_jóvenes_de_la_ciudad_que_se_encuentren_en_un_alto_grado_de_vulnerabilidad_económica</t>
  </si>
  <si>
    <t xml:space="preserve">Generar_procesos_de_creación_ampliación_adecuación_actualización_mantenimiento_y_preservación_de_la_infraestructura_cultural_en_cada_uno_de_los_ámbitos_territoriales_de_la_ciudad._
Propiciar_la_participación_efectiva_de_los_y_las_jóvenes_en_los_medios_de_comunicación_e_información_masiva_para_contribuir_al_reconocimiento_social_de_las_expresiones_y_culturas_juveniles_con_el_fin_de_promover_la_ciudadanía_cultural_activa
</t>
  </si>
  <si>
    <t>Apoyar_promover_y_acompañar_el_talento_deportivo_de_los_y_las_jóvenes_de_la_cuidad_a_través_de_programas_y_proyectos_para_su_formación_integral</t>
  </si>
  <si>
    <t>Promover_espacios_de_acción_y_participación_entre_comunidad_Estado_y_otros_actores_para_la_gestión_ambiental_del_Distrito_Capital</t>
  </si>
  <si>
    <t>Garantizar_la_implementación_de_programas_y_proyectos_especiales_para_las_y_los_jóvenes_que_se_encuentran_en_situación_de_privación_de_la_libertad_habitantes_de_la_calle_o_en_proceso_de_resocialización</t>
  </si>
  <si>
    <t>Promover_desde_el_sistema_educativo_una_formación_política_y_de_liderazgo_de_fácil_acceso_a_la_población_joven_teniendo_en_cuenta_componentes_investigativos_reflexivos_críticos_y_propositivos._Lo_anterior_con_el_fin_de_cualificar_esta_práctica_en_los_y_las_estudiantes_de_tal_forma_que_generen_procesos_de_organización_en_los_colegios_barrios_y_localidades_así_como_a_nivel_distrital</t>
  </si>
  <si>
    <t>Sensibilizar_y_educar_a_los_medios_de_comunicación_servidores_públicos_miembros_de_la_comunidad_educativa_autoridades_policiales_y_militares_y_en_general_a_todas_aquellas_instituciones_y/u_organizaciones_que_trabajan_con_y_para_los_y_las_jóvenes_en_temas_relacionados_con_el_cumplimiento_de_los_derechos_humanos_con_el_fin_de_garantizar_un_trato_no_excluyente_que_reconozca_las_necesidades_y_especificidades_de_la_población_juvenil_en_Bogotá</t>
  </si>
  <si>
    <t>Promover_alternativas_de_aprendizaje_y_formación_educativa_y_laboral_tanto_en_la_jornada_escolar_como_extraescolar_mediante_la_apropiación_de_diferentes_escenarios_y_programas_educativos</t>
  </si>
  <si>
    <t>Fomentar_alianzas_y_convenios_entre_el_sector_público_y_el_sector_privado_en_los_diferentes_ámbitos_territoriales_que_apunten_a_la_formación_de_una_cultura_para_el_trabajo_a_la_generación_de_empleo_a_la_investigación_en_el_ámbito_productivo_al_desarrollo_de_habilidades_para_los_y_las_jóvenes_con_cualidades_investigativas_y_al_apoyo_de_iniciativas_productivas_juveniles</t>
  </si>
  <si>
    <t>Promoción_de_la_salud_mental_y_prevención_tratamiento_y_rehabilitación_de_los_principales_eventos_que_alteran_la_salud_mental_de_los_y_las_jóvenes_como:_consumo_de_sustancias_psicoactivas_suicidio_violencia_intrafamiliar_violencia_abuso_y_explotación_sexual</t>
  </si>
  <si>
    <t>Establecer_planes_programas_y_proyectos_dirigidos_al_fortalecimiento_del_emprendimiento_turístico_juvenil_promoviendo_el_respeto_de_la_diversidad_el_medio_ambiente_la_cultura_y_la_protección_de_la_riqueza_de_la_cultural_y_patrimonial_de_la_ciudad</t>
  </si>
  <si>
    <t>Garantizar_que_las_instituciones_educativas_tengan_espacios_de_esparcimiento_donde_se_pueda_realizar_actividades_físicas_tanto_deportivas_como_lúdicas</t>
  </si>
  <si>
    <t>Contribuir_al_fortalecimiento_de_las_localidades_y_a_la_descentralización_y_gestión_de_la_participación_juvenil_encaminada_a_abordar_la_problemática_ambiental_y_el_hábitat_urbano</t>
  </si>
  <si>
    <t>Fortalecer_programas_orientados_al_monitoreo_del_comportamiento_de_la_violencia_y_de_la_participación_de_los_y_las_jóvenes_en_éstos</t>
  </si>
  <si>
    <t>Crear_condiciones_que_garanticen_la_participación_e_igualdad_en_el_acceso_de_las_mujeres_jóvenes_población_étnica_jóvenes_en_situación_de_desplazamiento_de_discapacidad_y_jóvenes_LGBT_a_espacios_de_poder_planificación_decisión_y_control</t>
  </si>
  <si>
    <t>Promover_la_investigación_con_especial_énfasis_en_el_seguimiento_y_monitoreo_de_violaciones_a_los_derechos_humanos_y_situaciones_de_exclusión_social_de_la_población_joven_que_se_encuentra_en_condición_de_vulnerabilidad_socioeconómica_política_y_cultural</t>
  </si>
  <si>
    <t>Promover_y_fortalecer_la_enseñanza_de_una_segunda_lengua_en_los_y_las_jóvenes_de_la_ciudad</t>
  </si>
  <si>
    <t>Garantizar_el_respeto_de_los_derechos_humanos_de_los_y_las_jóvenes_que_participan_en_movilizaciones_juveniles_encaminadas_demandar_condiciones_laborales_dignas_y_justas_sin_ser_juzgados_ni_señalados</t>
  </si>
  <si>
    <t>Fomentar_el_monitoreo_continuo_de_los_indicadores_sobre_los_principales_procesos_que_deterioran_la_salud_de_los_y_las_jóvenes_como:_nutrición_consumo_de_sustancias_psicoactivas_sexualidad_salud_mental_entre_otros_con_el_fin_de_proyectar_las_acciones_que_permitan_mejorar_estilos_de_vida_que_impacten_positivamente_estas_situaciones</t>
  </si>
  <si>
    <t>Establecer_planes_programas_y_proyectos_orientados_a_divulgar_entre_los_jóvenes_los_valores_del_patrimonio_para_garantizar_su_identificación_valoración_y_respeto_en_aras_de_generar_conciencia_y_orgullo_en_relación_a_nuestra_identidad_y_herencia_reflejada_en_las_expresiones_del_patrimonio_tangible_e_intangible</t>
  </si>
  <si>
    <t>Generar_un_proceso_masivo_de_capacitación_para_deportistas_líderes_gestores_deportivos_jueces_administradores_e_instructores_que_incluya_una_formación_básica_en_ética_y_valores_deportivos_a_fin_de_aportar_a_la_disminución_de_prácticas_violentas_en_torno_al_deporte</t>
  </si>
  <si>
    <t>Impulsar_el_establecimiento_de_planes_programas_y_proyectos_para_la_protección_del_ambiente_como_parte_del_patrimonio_natural_social_y_cultural_de_los_y_las_jóvenes</t>
  </si>
  <si>
    <t>Fomentar_y_propender_por_la_ampliación_de_espacios_de_voluntariado_juvenil_con_el_fin_de_fortalecer_una_ciudadanía_activa_en_función_de_la_construcción_del_proyecto_de_vida_individual_y_colectivo_de_los_y_las_jóvenes</t>
  </si>
  <si>
    <t>Promover_y_proteger_la_propiedad_intelectual_de_los_y_las_jóvenes_que_desarrollen_estudios_iniciativas_y_trabajos_de_investigación_y_estimular_los_incentivos_para_el_fortalecimiento_y_reconocimiento_de_las_habilidades_el_desempeño_académico_o_social_y_los_talentos_juveniles_en_las_instituciones_educativas</t>
  </si>
  <si>
    <t>Apoyar_las_iniciativas_de_los_y_las_jóvenes_rurales_y_urbanos_de_Bogotá_que_estén_orientadas_a_la_productividad_competitividad_generación_de_empleo_cadenas_productivas_desarrollos_de_tecnología_y_prestación_de_servicios_sociales_con_recursos_económicos_provenientes_de_instancias_gubernamentales_no_gubernamentales_y_del_sector_privado_sin_que_ello_implique_favorecer_la_deserción_escolar</t>
  </si>
  <si>
    <t>Acompañar_a_las_organizaciones_culturales_mediante_el_otorgamiento_de_apoyos_técnicos_financieros_y_conceptuales_para_fortalecer_sus_capacidades_para_el_emprendimiento_de_proyectos_culturales_y_sus_sostenibilidad_social_y_económica</t>
  </si>
  <si>
    <t>Promover_en_el_sector_rural_la_dotación_de_escenarios_e_infraestructura_adecuada_para_la_práctica_de_la_recreación_y_el_deporte_así_como_fomentar_la_creación_de_escuelas_de_formación_artístico-deportiva</t>
  </si>
  <si>
    <t>Estructurar_planes_integrales_de_manejo_de_residuos_sólidos_orgánicos_e_inorgánicos_en_los_que_las_y_los_jóvenes_puedan_participar_activamente_orientando_sus_acciones_a_la_corresponsabilidad_en_el_manejo_ambiental_de_la_ciudad</t>
  </si>
  <si>
    <t>Fomentar_la_investigación_periódica_en_torno_a_las_habilidades_potencialidades_necesidades_iniciativas_deberes_y_derechos_de_la_juventud_a_nivel_local_y_distrital_con_el_fin_de_construir_insumos_para_la_creación_y_mejoramiento_de_estrategias_de_participación_juvenil</t>
  </si>
  <si>
    <t>Orientar_a_las_instituciones_educativas_para_que_diseñen_estrategias_de_evaluación_y_renovación_participativa_de_sus_mecanismos_de_regulación_como_son_el_Proyecto_Educativo_Institucional_PEI_el_manual_de_convivencia_entre_otros_y_armonizarlos_con_los_lineamientos_de_la_Política_Publica_de_Juventud</t>
  </si>
  <si>
    <t>Impulsar_la_reglamentación_de_programas_planes_proyectos_acuerdos_normas_y_leyes_relacionadas_con_la_generación_de_ingresos_la_empleabilidad_y_el_derecho_al_trabajo_juvenil_con_la_participación_de_los_y_las_jóvenes</t>
  </si>
  <si>
    <t>Garantizar_el_uso_efectivo_de_los_programas_orientados_a_la_formación_deportiva_que_se_creen_desde_las_entidades_y_la_comunidad_adoptando_mecanismos_eficaces_de_información_y_divulgación_para_que_la_oferta_no_exceda_la_demanda</t>
  </si>
  <si>
    <t>Propugnar_por_la_acción_integral_de_las_entidades_en_las_zonas_rurales_del_Distrito_Capital_en_beneficio_de_la_población_joven</t>
  </si>
  <si>
    <t>Fortalecer_la_participación_democrática_de_los_estudiantes_en_las_instancias_del_gobierno_escolar_y_otros_espacios_de_organización_escolar_juvenil_apoyando_sus_iniciativas</t>
  </si>
  <si>
    <t>Crear_e_impulsar_leyes_acuerdos_normas_planes_proyectos_y_programas_que_prevengan_y_erradiquen_la_explotación_laboral_infantil_y_juvenil_fortaleciendo_las_diferentes_estructuras_y_mecanismos_comunitarios_e_institucionales_que_permitan_la_identificación_de_dichos_casos</t>
  </si>
  <si>
    <t>Garantizar_la_divulgación_promoción_y_continuidad_de_la_recreación_y_los_deportes_étnicos_y_culturales_tradicionales_conservando_la_diversidad_de_las_prácticas_recreodeprotivas_y_ampliando_la_oferta_de_uso_y_práctica_de_estos</t>
  </si>
  <si>
    <t>Propiciar_e_incidir_en_planes_programas_y_proyectos_urbanísticos_para_el_beneficio_de_los_y_las_jóvenes_en_situación_de_discapacidad</t>
  </si>
  <si>
    <t>Diseñar_estrategias_para_que_el_servicio_social_estudiantil_se_convierta_en_un_espacio_de_sensibilización_y_formación_social_y_comunitaria</t>
  </si>
  <si>
    <t>Promover_la_creación_de_escenarios_y_escuelas_orientados_a_cubrir_la_demanda_sobre_deportes_múltiples_como_lo_son_los_deportes_extremos</t>
  </si>
  <si>
    <t>Fomentar_el_establecimiento_y_consolidación_de_programas_de_vivienda_y_hábitat_para_los_y_las_jóvenes_especialmente_en_situación_de_discapacidad_desplazamiento_vulnerabilidad_económica_y_ambiental</t>
  </si>
  <si>
    <t>Fomentar_la_transformación_pedagógica_de_la_escuela_y_la_enseñanza_teniendo_en_cuenta_la_experiencia_y_la_práctica_cotidiana_con_el_fin_de_permitir_a_los_y_las_jóvenes_reconocer_y_relacionarse_con_su_entorno_generando_procesos_críticos_reflexivos_y_propositivos_y_apropiándose_de_herramientas_útiles_para_el_desarrollo_de_su_proyecto_de_vida_individual_y_colectivo</t>
  </si>
  <si>
    <t>Garantizar_el_desarrollo_humano_desde_la_integralidad_de_la_disciplina_deportiva_generando_alianzas_entre_las_entidades_de_la_Administración_Distrital</t>
  </si>
  <si>
    <t>Gestar_procesos_de_discusión_y_promover_acciones_concretas_acerca_de_las_políticas_y_las_disposiciones_legales_que_rigen_el_sistema_educativo_nacional_y_reevaluarlos_para_adaptarlos_a_las_necesidades_reales_de_las_y_los_jóvenes</t>
  </si>
  <si>
    <t>Promover_procesos_pedagógicos_que_permitan_rescatar_y_sensibilizar_sobre_la_historia_las_identidades_las_tradiciones_la_interculturalidad_las_Necesidades_Educativas_Especiales_la_diversidad_étnica_las_expresiones_juveniles_y_las_culturas_de_nuestros_pueblos</t>
  </si>
  <si>
    <t>Brindar_a_los_y_las_jóvenes_acceso_disfrute_uso_recreativo_y_generación_de_nuevos_conocimientos_de_las_tecnologías_de_la_comunicación_producción_información_investigación_y_del_desarrollo_científico_y_educar_sobre_el_adecuado_manejo_de_las_mismas_garantizando_que_los_contenidos_estén_a_la_vanguardia_mundial_en_materia_de_ciencia_y_tecnología</t>
  </si>
  <si>
    <t>Generar_estrategias_y_alianzas_con_la_empresa_privada_que_faciliten_el_ingreso_de_los_y_las_jóvenes_de_la_ciudad_a_la_sociedad_de_la_información_y_del_conocimiento_mediante_el_acercamiento_de_los_sistemas_de_información_y_telecomunicaciones_y_la_ampliación_en_el_acceso_tanto_a_la_educación_como_a_los_avances_tecnológicos</t>
  </si>
  <si>
    <t>Matriz de Seguimiento Políticas Públicas Poblacionales</t>
  </si>
  <si>
    <t>Entidad que diligencia</t>
  </si>
  <si>
    <t>Profesional que diligencia</t>
  </si>
  <si>
    <t>Fecha de entrega</t>
  </si>
  <si>
    <t>Política Pública</t>
  </si>
  <si>
    <t>Acciones</t>
  </si>
  <si>
    <t>Fecha de finalización</t>
  </si>
  <si>
    <t>Fecha de inicio</t>
  </si>
  <si>
    <t>Sector Distrital
(Elegir sector al que reporta)</t>
  </si>
  <si>
    <t>Otro 
(Nivel Nacional, ONG, Sociedad Civil, por favor indicar el nombre)</t>
  </si>
  <si>
    <t>Contacto</t>
  </si>
  <si>
    <t>Teléfono</t>
  </si>
  <si>
    <t xml:space="preserve">Presupuesto programado </t>
  </si>
  <si>
    <t>Semestre 1</t>
  </si>
  <si>
    <t>Semestre 2</t>
  </si>
  <si>
    <t>Importancia relativa de la acción (%)</t>
  </si>
  <si>
    <t>Tiempo de ejecución de la acción</t>
  </si>
  <si>
    <t>Dimensiones</t>
  </si>
  <si>
    <t>_02_Pilar_Democracia_Urbana</t>
  </si>
  <si>
    <t>_03_Pilar_Construcción_de_Comunidad_y_Cultura_Ciudadana</t>
  </si>
  <si>
    <t>_02_Desarrollo_integral_desde_la_gestación_hasta_la_adolescencia</t>
  </si>
  <si>
    <t>_04_Familias_protegidas_y_adaptadas_al_cambio_climático</t>
  </si>
  <si>
    <t>_05_Desarrollo_integral_para_la_felicidad_y_el_ejercicio_de_la_ciudadanía</t>
  </si>
  <si>
    <t>_06_Calidad_educativa_para_todos</t>
  </si>
  <si>
    <t>_07_Inclusión_educativa_para_la_equidad</t>
  </si>
  <si>
    <t>_08_Acceso_con_calidad_a_la_educación_superior</t>
  </si>
  <si>
    <t>_09_Atención_integral_y_eficiente_en_salud</t>
  </si>
  <si>
    <t>_11_Mejores_oportunidades_para_el_desarrollo_a_través_de_la_cultura_la_recreación_y_el_deporte</t>
  </si>
  <si>
    <t>_16_Integración_social_para_una_ciudad_de_oportunidades</t>
  </si>
  <si>
    <t>_17_Espacio_público_derecho_de_todos</t>
  </si>
  <si>
    <t>_19_Seguridad_y_convivencia_para_todos</t>
  </si>
  <si>
    <t>_21_Justicia_para_todos_consolidación_del_sistema_distrital_de_justicia</t>
  </si>
  <si>
    <t>_22_Bogotá_vive_los_derechos_humanos</t>
  </si>
  <si>
    <t xml:space="preserve">_25_Cambio_cultural_y_construcción_del_tejido_social_para_la_vida </t>
  </si>
  <si>
    <t>Política_Pública_de_Juventud</t>
  </si>
  <si>
    <t>_102_Desarrollo_integral_desde_la_gestación_hasta_la_adolescencia</t>
  </si>
  <si>
    <t>_111_Calles_Alternativas</t>
  </si>
  <si>
    <t>_117_Acceso_y_permanencia_con_enfoque_local</t>
  </si>
  <si>
    <t>_148_Seguridad_y_convivencia_para_Bogotá</t>
  </si>
  <si>
    <t>_151_Acceso_a_la_Justicia</t>
  </si>
  <si>
    <t>_112_Distrito_joven</t>
  </si>
  <si>
    <t>_157_Intervención_integral_en_territorios_y_poblaciones_priorizadas_a_través_de_cultura,_recreación_y_deporte</t>
  </si>
  <si>
    <t>Formulación PA</t>
  </si>
  <si>
    <t xml:space="preserve">Código del Proyecto 
</t>
  </si>
  <si>
    <t>Meta del Proyecto</t>
  </si>
  <si>
    <t xml:space="preserve">Presupuesto ejecutado
</t>
  </si>
  <si>
    <t xml:space="preserve">Avances frente a la meta del Proyecto 
</t>
  </si>
  <si>
    <t>Porcentaje del presupuesto programado para las acciones
(0 a 100)</t>
  </si>
  <si>
    <t>Pilar o Eje 
Plan de Desarrollo Distrital</t>
  </si>
  <si>
    <t xml:space="preserve">Programa
Plan de Desarrollo Distrital </t>
  </si>
  <si>
    <t>Proyectos Estratégicos 
Plan de Desarrollo Distrital</t>
  </si>
  <si>
    <t>PLAN DE DESARROLLO DISTRITAL</t>
  </si>
  <si>
    <t>Estructura de la Política</t>
  </si>
  <si>
    <t>Acciones Priorizadas</t>
  </si>
  <si>
    <t>Fórmula de cálculo</t>
  </si>
  <si>
    <t>Meta año 2017</t>
  </si>
  <si>
    <t>Meta año 2018</t>
  </si>
  <si>
    <t>Meta año 2019</t>
  </si>
  <si>
    <t>Meta año 2020</t>
  </si>
  <si>
    <t>Resultado indicador año 2017</t>
  </si>
  <si>
    <t>Resultado indicador año 2018</t>
  </si>
  <si>
    <t>Resultado indicador año 2019</t>
  </si>
  <si>
    <t>Resultado indicador año 2020</t>
  </si>
  <si>
    <t>Seguimiento Indicador</t>
  </si>
  <si>
    <t>% de Avance Indicador año 2017</t>
  </si>
  <si>
    <t>% de Avance Indicador año 2018</t>
  </si>
  <si>
    <t>% de Avance Indicador año 2019</t>
  </si>
  <si>
    <t>% de Avance Indicador año 2020</t>
  </si>
  <si>
    <t>Identificación Fuente de Financiación</t>
  </si>
  <si>
    <t>Periodo</t>
  </si>
  <si>
    <t xml:space="preserve">POLÍTICA PÚBLICA </t>
  </si>
  <si>
    <t>Observaciones</t>
  </si>
  <si>
    <t>Pilar Eje/Programa</t>
  </si>
  <si>
    <t>Programa/Proyecto</t>
  </si>
  <si>
    <t>Proyecto/Metas</t>
  </si>
  <si>
    <t>MetaR/Indicador</t>
  </si>
  <si>
    <t>zº</t>
  </si>
  <si>
    <t>Política_Pública</t>
  </si>
  <si>
    <t xml:space="preserve">_Pilar_Eje 
</t>
  </si>
  <si>
    <t>_01_Pilar_Igualdad_de_Calidad_de_Vida</t>
  </si>
  <si>
    <t>_103_Educación_inicial_de_calidad_en_el_marco_de_la_ruta_de_atención_integral_a_la_primera_infancia</t>
  </si>
  <si>
    <t>_107_Por_una_ciudad_incluyente_y_sin_barreras</t>
  </si>
  <si>
    <t>_110_Reducción_de_condiciones_de_amenaza_y_vulnerabilidad_de_los_ciudadanos</t>
  </si>
  <si>
    <t>_113_Bogotá_reconoce_a_sus_maestros_maestras_y_directivos_docentes</t>
  </si>
  <si>
    <t>_115_Fortalecimiento_institucional_desde_la_gestión_pedagógica</t>
  </si>
  <si>
    <t>_116_Uso_del_tiempo_escolar_y_jornada_única</t>
  </si>
  <si>
    <t xml:space="preserve"> _117_Acceso_y_permanencia_con_enfoque_local</t>
  </si>
  <si>
    <t>_119_Acceso_con_calidad_a_la_educación_superior</t>
  </si>
  <si>
    <t>_120_Atención_Integral_en_Salud_AIS</t>
  </si>
  <si>
    <t>_124_Formación_para_la_transformación_del_ser</t>
  </si>
  <si>
    <t>_125_Plan_Distrital_de_lectura_y_escritura</t>
  </si>
  <si>
    <t>_127_Programa_de_estímulos</t>
  </si>
  <si>
    <t>_137_Espacios_de_integración_social</t>
  </si>
  <si>
    <t>_140_Recuperación_del_patrimonio_material_de_la_ciudad</t>
  </si>
  <si>
    <t>_152_Promoción_protección_y_garantía_de_derechos_humanos</t>
  </si>
  <si>
    <t>_155_Comunicación_pública_mejor_para_todos</t>
  </si>
  <si>
    <t>_156_Cultura_ciudadana_para_la_convivencia</t>
  </si>
  <si>
    <t>_157_Intervención_integral_en_territorios_y_poblaciones_priorizadas_a_través_de_cultura_recreación_y_deporte</t>
  </si>
  <si>
    <t>_158_Valoración_y_apropiación_social_del_patrimonio_cultural</t>
  </si>
  <si>
    <t>_164_Consolidación_del_ecosistema_de_emprendimiento_y_mejoramiento_de_la_productividad_de_las_mipymes</t>
  </si>
  <si>
    <t>_168_Potenciar_el_trabajo_decente_en_la_ciudad</t>
  </si>
  <si>
    <t>_169_Mejoramiento_de_la_eficiencia_del_Sistema_de_Abastecimiento_y_Seguridad_Alimentaria</t>
  </si>
  <si>
    <t>_182_Generación_de_alternativas_de_desarrollo_sostenible_para_la_ruralidad_bogotana</t>
  </si>
  <si>
    <t>_189_Modernización_administrativa</t>
  </si>
  <si>
    <t>_193_Sistemas_de_información_para_una_política_pública_eficiente</t>
  </si>
  <si>
    <t>Sector</t>
  </si>
  <si>
    <t>_Sector_Gestión_Pública</t>
  </si>
  <si>
    <t>_Sector_Gobierno</t>
  </si>
  <si>
    <t>_Sector_Hacienda</t>
  </si>
  <si>
    <t>_Sector_Planeación</t>
  </si>
  <si>
    <t>_Sector_Desarrollo_Económico_Industria_y_Turismo</t>
  </si>
  <si>
    <t>_Sector_Educación</t>
  </si>
  <si>
    <t>_Sector_Salud</t>
  </si>
  <si>
    <t>_Sector_Integración_Social</t>
  </si>
  <si>
    <t>_Sector_Cultura_Recreación_y_Deporte</t>
  </si>
  <si>
    <t>_Sector_Ambiente</t>
  </si>
  <si>
    <t>_Sector_Movilidad</t>
  </si>
  <si>
    <t>_Sector_Hábitat</t>
  </si>
  <si>
    <t>_Sector_Mujer</t>
  </si>
  <si>
    <t>_Sector_Seguridad_Convivencia_y_Justicia</t>
  </si>
  <si>
    <t>_Sector_Gestión_Jurídica</t>
  </si>
  <si>
    <t>MR_Alcanzar_159.054_cupos_para_la_atención_integral_de_niños_y_niñas_de_primera_infancia_con_estándares_de_calidad_superiores_al_80PorCiento_en_el_ámbito_institucional.</t>
  </si>
  <si>
    <t>MR_Incrementar_a_2.000_personas_con_discapacidad_con_procesos_de_inclusión_efectivos_en_el_Distrito.</t>
  </si>
  <si>
    <t>MP_Garantizar_que_el_100PorCiento_de_los_hogares_comunitarios_FAMIS_y_sustitutos_del_ICBF_notificados_a_las_empresas_prestadoras_reciban_las_tarifas_diferenciales_de_servicios_públicos_Art_214_ Ley_1753_de_2015_Acuerdo_325_de_2008.</t>
  </si>
  <si>
    <t>MP_11.492_docentes_y_directivos_docentes_participando_en_los_diferentes_programas_de_formación_desarrollados_en_el_marco_de_la_Red_de_Innovación_del_Maestro</t>
  </si>
  <si>
    <t>MR_Disminuir_el_porcentaje_de_estudiantes_de_IED_en_nivel_insuficiente_en_la_prueba_Saber_de_lenguaje_en_grado_3_llegando_a_9PorCiento.</t>
  </si>
  <si>
    <t>MR_30PorCiento_de_matrícula_oficial_en_jornada_única.</t>
  </si>
  <si>
    <t>MP_4.449_estudiantes_en_extra_edad_que_se_atienden_en_el_sistema_educativo_mediante_modelos_flexibles_y_estrategias_semiescolarizadas</t>
  </si>
  <si>
    <t>MR_Promover__35.000_cupos_para_el_acceso_a_la_educación_superior</t>
  </si>
  <si>
    <t>MR_Reducir_para_2020_la_tasa_de_mortalidad_asociada_a_condiciones_crónicas_a_15_por_cada__100.000_menores_de_70_años.</t>
  </si>
  <si>
    <t>MR_Aumentar_a_15PorCiento_el_porcentaje_de_la_población_que_realiza_prácticas_culturales</t>
  </si>
  <si>
    <t>MR_Aumentar_a_3.2_el_promedio_de_libros_leídos_al_año_por_persona</t>
  </si>
  <si>
    <t>MR_Aumentar_a_36PorCiento_el_porcentaje_de_la_población_que_practica_algún_deporte</t>
  </si>
  <si>
    <t>MR_Ampliar_la_capacidad_instalada_de_atención_a_personas_mayores_Centro_Día_y_para_personas_con_discapacidad_Centro_Crecer_para_niños_menores_de_18_años_de_edad</t>
  </si>
  <si>
    <t>MR_Aumentar_a_19,95PorCiento_el_porcentaje_de_personas_que_asiste_a_eventos_deportivos</t>
  </si>
  <si>
    <t>MP_15.000_personas_certificadas_en_Derechos_Humanos_que_incluyen_tanto_servidores_públicos_como_ciudadanía_en_escenarios_formales</t>
  </si>
  <si>
    <t>MR_Aumentar_a_7.28PorCiento_el_porcentaje_de_personas_que_respeta_la_diferencia</t>
  </si>
  <si>
    <t>MR_Aumentar_a_48.5PorCiento_el_porcentaje_de_personas_que_perciben_el_espacio_público_como_lugar_de_expresión_cultural_y_artística_y_para_la_práctica_deportiva</t>
  </si>
  <si>
    <t>MR_Disminuir_a_48.8PorCiento_el_porcentaje_de_personas_que_no_asistieron_a_presentaciones_y_espectáculos_culturales_de_la_ciudad</t>
  </si>
  <si>
    <t>MR_Aumentar_a_14.2PorCiento_el_porcentaje_de_personas_muy_satisfechas_con_la_oferta_deportiva_y_recreativa_de_su_barrio</t>
  </si>
  <si>
    <t>MP_Atender_320_emprendimientos_de_oportunidad</t>
  </si>
  <si>
    <t>MP_Vincular_4.250_personas_laboralmente</t>
  </si>
  <si>
    <t>MP__Capacitar_5.000_tenderos_y/o_actores_del_sistema_de_abastecimiento_presencial_y/o_virtualmente</t>
  </si>
  <si>
    <t>MR_Alcanzar_un_aumento_del_20PorCiento_en_al_menos_uno_de_los_componentes_del_índice_de_sostenibilidad_de_las_unidades__productivas_intervenidas</t>
  </si>
  <si>
    <t>MR_Incrementar_en_por_lo_menos_el_10PorCiento_de_las_personas_con_discapacidad_vinculadas_laboralmente_como_servidores_públicos._A_partir_del_resultado_de_la_línea_de_base.</t>
  </si>
  <si>
    <t>MP_Realizar_100PorCiento_de_la_caracterización_de_las_personas_en_condición_de_discapacidad_sus_familias_cuidadores_y_cuidadoras_que_habitan_en_Bogotá</t>
  </si>
  <si>
    <t>Secretaría General</t>
  </si>
  <si>
    <t>Secretaría de Gobierno</t>
  </si>
  <si>
    <t>Secretarìa Hacienda</t>
  </si>
  <si>
    <t>Secretaría Planeación</t>
  </si>
  <si>
    <t>Secretarìa Desarrollo Económico</t>
  </si>
  <si>
    <t>Secretaría de Educación</t>
  </si>
  <si>
    <t>Secretaría de Salud</t>
  </si>
  <si>
    <t>Secretaría Integración Social</t>
  </si>
  <si>
    <t>Secretaría de Cultura, Recreación y Deporte</t>
  </si>
  <si>
    <t>Secretaría de Ambiente</t>
  </si>
  <si>
    <t>Secretaría de Movilidad</t>
  </si>
  <si>
    <t>Secretaría del Hábitat</t>
  </si>
  <si>
    <t>Secretaría de la Mujer</t>
  </si>
  <si>
    <t>Secretaría de Seguridad, Convivencia y Justicia</t>
  </si>
  <si>
    <t>Secretaría Jurídica Distrital</t>
  </si>
  <si>
    <t>MR_Alcanzar_232.687_cupos_para_la_atención_integral_de_niños_y_niñas_de_primera_infancia_en_el_marco_de_la_RI</t>
  </si>
  <si>
    <t>MR_Porcentaje_de_personas_con_discapacidad_vinculadas_laboralmente_como_servidores_públicos</t>
  </si>
  <si>
    <t>IP_Porcentaje de hogares comunitarios, FAMIS y sustitutos del ICBF notificados, que reciben las tarifas diferenciales de servicios públicos, contenidas en el artículo 214 de la Ley 1753 de 2015 y el acuerdo 325 de 20</t>
  </si>
  <si>
    <t>IP_Número de docentes y directivos docentes con programas de formación desarrollados en el marco de la Red de Innovación del Maestro</t>
  </si>
  <si>
    <t>MR_Disminuir_el_porcentaje_de_estudiantes_de_IED_en_nivel_insuficiente_en_la_prueba_Saber_de_lenguaje_en_grado_5_llegando_a_9.5PorCiento.</t>
  </si>
  <si>
    <t>MR_35PorCiento_de_matrícula_oficial_en_actividades_de_uso_del_tiempo_escolar</t>
  </si>
  <si>
    <t>MP_20_localidades_acompañadas_en_la_implementación_y_seguimiento_de_planes_de_cobertura_educativa_acceso_y_permanencia_escolar_</t>
  </si>
  <si>
    <t>IR_Número_de_cupos_en_educación_superior_promovidos</t>
  </si>
  <si>
    <t>MR_Disminuir_hasta_en_12PorCiento_la_insatisfacción_con_el_acceso_a_la_atención_en_salud_de_los_afiliados_a_Capital_Salud_a_2020.</t>
  </si>
  <si>
    <t>MR_Aumentar_a_12PorCiento_el_porcentaje_de_personas_que_han_asistido_durante_los_últimos_12_meses_a_presentaciones_de_la_OFB</t>
  </si>
  <si>
    <t>IR_Promedio_de_libros_leídos_al_año_por_persona</t>
  </si>
  <si>
    <t>IR_Porcentaje_de_población_que_practica_algún_deporte</t>
  </si>
  <si>
    <t>MR_Adecuar_a_condiciones_de_ajuste_razonable_el_100%_de_los_centros_de_atención_a_personas_con_discapacidad</t>
  </si>
  <si>
    <t>MR_Aumentar_a_39PorCiento_el_porcentaje_de_personas_que_visita_parques_recreativos,_de_diversión_o_centros_interactivos_de_la_ciudad</t>
  </si>
  <si>
    <t>MP_30.000_personas_certificadas_promocionadas_y_sensibilizadas_en_derechos_humanos_para_la_paz_y_la_reconciliación</t>
  </si>
  <si>
    <t>IR_Porcentaje_de_personas_que_respetan_la_diferencia</t>
  </si>
  <si>
    <t>IR_Porcentaje_de_personas_que_perciben_el_espacio_público_como_lugar_de_expresión_cultural_y_artística_y_para_la_práctica_deportiva</t>
  </si>
  <si>
    <t>MR_Aumentar_a_18.82PorCiento_el_porcentaje_de_personas_que_asiste_a_la_ciclovía_de_la_ciudad</t>
  </si>
  <si>
    <t>IR_Porcentaje_de_personas_que_están_muy_satisfechas_con_la_oferta_deportiva_y_recreativa_de_su_barrio</t>
  </si>
  <si>
    <t>MP_Fortalecer_535_unidades_productivas_en_capacidades_empresariales_y/o_formalizarlas</t>
  </si>
  <si>
    <t>MP_Formar_8.500_personas_en_competencias_transversales_y/o_laborales</t>
  </si>
  <si>
    <t>IP_Número de tenderos y/o comerciantes capacitados presencial y/o virtualmente</t>
  </si>
  <si>
    <t>IR_Porcentaje_de_crecimiento_de_al_menos_uno_de_los_componentes_del_índice_de_sostenibilidad_de_las_Unidades_Productivas_Intervenidas</t>
  </si>
  <si>
    <t>IR_Porcentaje_de_personas_con_discapacidad_vinculadas_laboralmente_como_servidores_públicos</t>
  </si>
  <si>
    <t>IP_Porcentaje de avance de la caracterización de las personas en condición de discapacidad, sus familias cuidadores y cuidadoras que habitan en Bogotá</t>
  </si>
  <si>
    <t>Departamento Administrativo del Servicio Civil (DASC)</t>
  </si>
  <si>
    <t>Departamento Administrativo de la Defensoría del Espacio Público</t>
  </si>
  <si>
    <t>Fondo de Prestaciones Económicas,
Cesantías y Pensiones - FONCEP</t>
  </si>
  <si>
    <t>Instituto para la Economía Social-IPES</t>
  </si>
  <si>
    <t>Instituto Distrital para la Investigación Educativa y el Desarrollo Pedagógico - IDEP</t>
  </si>
  <si>
    <t>Fondo Financiero Distrital de Salud - FFDS</t>
  </si>
  <si>
    <t>Instituto Distrital para la Protección de la Niñez y la Juventud-IDIPRON</t>
  </si>
  <si>
    <t>Inst. Dist. de Recreación y Deporte - IDRD</t>
  </si>
  <si>
    <t>Jardín Botánico “José Celestino Mutis” -JBB</t>
  </si>
  <si>
    <t>UAE de Rehabilitación y Mantenimiento Vial - UAERMV</t>
  </si>
  <si>
    <t>UAE de Servicios Públicos-UAESP</t>
  </si>
  <si>
    <t>Unidad Administrativa Especial Cuerpo Oficial de Bomberos</t>
  </si>
  <si>
    <t>Global</t>
  </si>
  <si>
    <t>IR_Número_de_cupos_para_la_atención_integral_de_niños_y_niñas_de_primera_infancia_con_estandares_de_calidad_superiores_al_80%_en_el_ámbito_institucion</t>
  </si>
  <si>
    <t>IR_Número_de_personas_con_discapacidad_en_procesos_de_inclusión_efectivo_en_el_Distrito</t>
  </si>
  <si>
    <t>MR_Disminuir_el_porcentaje_de_estudiantes_de_IED_en_nivel_insuficiente_en_la_prueba_Saber_de_lenguaje_en_grado_9_llegando_a_9.6PorCiento.</t>
  </si>
  <si>
    <t>IR_Porcentaje_de_matrícula_oficial_en_jornada_única</t>
  </si>
  <si>
    <t>MP_100PorCiento_de_implementación_de_la_Ruta_del_Acceso_y_la_Permanencia_Escolar_no</t>
  </si>
  <si>
    <t>MP_Promover_35.000_cupos_para_el_acceso_a_la_educación_superior</t>
  </si>
  <si>
    <t>IR_Tasa_de_mortalidad_de_condiciones_crónicas_por_100.000__en_menores_de_70_años.</t>
  </si>
  <si>
    <t>IR_Porcentaje_de_población_que_realiza_prácticas_culturales</t>
  </si>
  <si>
    <t>IR_Número_de_Centros_Día_para_personas_mayores__y_Centros_Crecer.</t>
  </si>
  <si>
    <t>MR_Aumentar_a_49,7PorCiento_el_porcentaje_de_personas_que_usa_los_equipamientos_culturales_de_su_localidad</t>
  </si>
  <si>
    <t>MP_15000_personas_certificadas_en_Derechos_Humanos_que_incluyen_tanto_servidores_públicos_como_ciudadanía_en_escenarios_informales</t>
  </si>
  <si>
    <t>MR_Aumentar_a_13PorCiento_el_porcentaje_de_personas_que_están_muy_satisfechas_con_la_oferta_cultural_de_su_barrio</t>
  </si>
  <si>
    <t>IP_Número de emprendimientos de oportunidad atendidos</t>
  </si>
  <si>
    <t>MP_Remitir_desde_la_Agencia_a_empleadores_al_menos_10.000_personas_que_cumplan_con_los_perfiles_ocupacionales</t>
  </si>
  <si>
    <t>MP_Implementar_en_80_unidades_agrícolas_familiares_procesos_de_reconversión_productiva</t>
  </si>
  <si>
    <t>MP_Realizar_una_línea_de_base_de_las_personas_con_discapacidad_vinculadas_laboralmente_como_servidores_públicos_a_las_entidades_del_DistritoMP_Realizar_una_línea_de_base_de_las_personas_con_discapacidad_vinculadas_laboralmente_como_servidores_públicos_a_las_entidades_del_Distrito</t>
  </si>
  <si>
    <t>Alta Consejería Distrital de TIC</t>
  </si>
  <si>
    <t>Instituto Distrital de la Participación y Acción Comunal - IDPAC</t>
  </si>
  <si>
    <t>UAE de Catastro Distrital-UAECD</t>
  </si>
  <si>
    <t>Instituto Distrital de Turismo-IDT</t>
  </si>
  <si>
    <t>Universidad Distrital Francisco José de Caldas</t>
  </si>
  <si>
    <t>Hospitales</t>
  </si>
  <si>
    <t>Orquesta Filarmónica de Bogotá</t>
  </si>
  <si>
    <t>Instituto Distrital de Gestión de Riesgos y Cambio Climático - IDIGER (FONDIGER)</t>
  </si>
  <si>
    <t>Instituto de Desarrollo Urbano-IDU</t>
  </si>
  <si>
    <t>Caja de Vivienda Popular-CVP</t>
  </si>
  <si>
    <t>IR_Porcentaje_de_personas_con_discapacidad_en_procesos_de_inclusión_efectivo_en_el_Distrito</t>
  </si>
  <si>
    <t>MR_Disminuir_el_porcentaje_de_estudiantes_de_IED_en_nivel_insuficiente_en_la_prueba_Saber_de_matemáticas_en_grado_3_llegando_a_9.3PorCiento.</t>
  </si>
  <si>
    <t>IR_Porcentaje_de_matrícula_oficial_en_actividades_de_uso_del_tiempo_escolar</t>
  </si>
  <si>
    <t>MP_13.000_nuevos_adultos_atendidos_a_través_de_estrategias_de_alfabetización</t>
  </si>
  <si>
    <t>MP_1000_estudiantes_participantes_del_piloto_de_educación_virtual_y_blended_learning_en_el_marco_del_programa_acceso_con_calidad_a_la_educación_superior</t>
  </si>
  <si>
    <t>IR_Porcentaje_de_satisfacción_en_el_acceso_a_la_atención_en_el_marco_del_nuevo_modelo_de_atención_en_salud.</t>
  </si>
  <si>
    <t>IR_Porcentaje_de_personas_que_han_asistido_durante_los_últimos_12_meses_a_presentaciones_de_la_OFB</t>
  </si>
  <si>
    <t>IR_Número_de_centros_crecer_para_atención_a_niños_menores_de_18_años_con_discapacidad</t>
  </si>
  <si>
    <t>MR_Disminuir_a_14.83PorCiento_el_porcentaje_de_personas_que_considera_que_los_parques_han_empeorado</t>
  </si>
  <si>
    <t>MP_Atender_150_personas_de_la_población_LGBTI_a_través_del_programa_de_protección_integral_en_la_casa_refugio</t>
  </si>
  <si>
    <t>IR_Porcentaje_de_personas_que_no_asistieron_a_presentaciones_y_espectáculos_culturales_de_la_ciudad</t>
  </si>
  <si>
    <t>IP_Número de unidades productivas fortalecidas en capacidades empresariales y/o formalizadas</t>
  </si>
  <si>
    <t>IP_Número de personas vinculadas laboralmente</t>
  </si>
  <si>
    <t>IP_Número de unidades productivas con procesos de reconversión productiva implementados</t>
  </si>
  <si>
    <t>MP_Implementar_el_100PorCiento_de_la_política_pública_de_empleo</t>
  </si>
  <si>
    <t xml:space="preserve">Alta Consejería Distrital para DD de las Víctimas, la Paz y la Reconciliación </t>
  </si>
  <si>
    <t>1.Alc.Local Usaquén</t>
  </si>
  <si>
    <t>Lotería de Bogotá</t>
  </si>
  <si>
    <t>Corporación para el Desarrollo y la Productividad Bogotá Región (Invest in Bogotá)</t>
  </si>
  <si>
    <t>Capital Salud EPS-S SAS</t>
  </si>
  <si>
    <t>Inst. Dist. De Patrimonio Cultural-IDPC</t>
  </si>
  <si>
    <t>Empresa de Transporte del Tercer Milenio-Transmilenio S.A</t>
  </si>
  <si>
    <t>Empresa de Renovación Urbana - ERU</t>
  </si>
  <si>
    <t>MP_83.000_cupos_para_la_atención_integral_de_niños_y_niñas_de_4_y_5_años</t>
  </si>
  <si>
    <t>MP_Atender_3.289_personas_con_discapacidad_en_centros_crecer_centros_de_protección_centro_renacer_y_centros_integrarte</t>
  </si>
  <si>
    <t>MR_Disminuir_el_porcentaje_de_estudiantes_de_IED_en_nivel_insuficiente_en_la_prueba_Saber_de_matemáticas_en_grado_5_llegando_a_22.9PorCiento.</t>
  </si>
  <si>
    <t>MP_30PorCiento_de_matrícula_oficial_en_jornada_única.</t>
  </si>
  <si>
    <t>MP_12.000_niños_niñas_adolescentes_y_adultos_desescolarizados_que_se_logran_matricular_en_el_sistema_educativo_a_través_de_estrategias_de_búsqueda_activa</t>
  </si>
  <si>
    <t>IP_Número de cupos en educación superior promovidos</t>
  </si>
  <si>
    <t>MP_Realizar_81.000_atenciones_a_niños_y_niñas_en_el_programa_de_Atención_Integral_a_la_Primera_Infancia</t>
  </si>
  <si>
    <t>MP_Un_Centro_Crecer_personas_con_discapacidad_menores_de_18_años_entre_2016_y_2019_que_cumplan_con_requerimientos_de_diseño_universal</t>
  </si>
  <si>
    <t>MR_Disminuir_a_11.21PorCiento_el_porcentaje_de_personas_que_considera_que_las_canchas_y_escenarios_deportivos_han_empeorado</t>
  </si>
  <si>
    <t>IP_Número de personas certificadas por el programa de educación en derechos humanos para la paz y la reconciliación en escenarios formales</t>
  </si>
  <si>
    <t>IR_Porcentaje_de_personas_que_asiste_a_ciclovía_de_la_ciudad</t>
  </si>
  <si>
    <t>IP_Número de personas formadas en competencias transversales y/o laborales</t>
  </si>
  <si>
    <t>IP_Línea base realizada, de las personas con discapacidad vinculadas laboralmente como servidores públicos a las entidades del Distrito</t>
  </si>
  <si>
    <t>2.Alc.Local Chapinero</t>
  </si>
  <si>
    <t>Fundación Gilberto Alzate Avendaño</t>
  </si>
  <si>
    <t>Terminal de Transportes S.A</t>
  </si>
  <si>
    <t>Metrovivienda</t>
  </si>
  <si>
    <t>IP_Número de cupos para la atención integral de niños y niñas de 4 y 5 años</t>
  </si>
  <si>
    <t>MP_Vincular_a_1500_servidores_públicos_en_procesos_de_competencias_para_la_atención_inclusiva_a_personas_con_discapacidad</t>
  </si>
  <si>
    <t>MR_Disminuir_el_porcentaje_de_estudiantes_de_IED_en_nivel_insuficiente_en_la_prueba_Saber_de_matemáticas_en_grado_9_llegando_a_15.9%</t>
  </si>
  <si>
    <t>MP_35PorCiento_de_matrícula_oficial_en_actividades_de_uso_del_tiempo_escolar</t>
  </si>
  <si>
    <t>MP_100PorCiento_de_estudiantes_de_IED_beneficiados_con_alimentación_escolar</t>
  </si>
  <si>
    <t>IP_Número de estudiantes participantes del piloto de educación virtual y blended learning en el marco del programa acceso con calidad a la educación superior</t>
  </si>
  <si>
    <t>IP_Número atenciones a niños y niñas atendidos en el programa de atención integral a la primera infancia</t>
  </si>
  <si>
    <t>IP_Número de centros crecer construidos que cumplan con requerimientos de diseño universal</t>
  </si>
  <si>
    <t>IR_Porcentaje_de_personas_que_asiste_a_eventos_deportivos</t>
  </si>
  <si>
    <t>IP_Número de personas certificadas, promocionadas y sensibilizadas en derechos humanos para la paz y la reconciliación a través de medios presenciales o virtuales</t>
  </si>
  <si>
    <t>IR_Porcentaje_de_personas_que_están_muy_satisfechas_con_la_oferta_cultural_de_su_barrio</t>
  </si>
  <si>
    <t>IP_Número de personas remitidas a empleos de calidad que cumplan con los perfiles ocupacionales</t>
  </si>
  <si>
    <t>IP_Porcentaje de implementación de la política pública de empleo</t>
  </si>
  <si>
    <t>3.Alc.Local Santa Fe</t>
  </si>
  <si>
    <t>Instituto Distrital de las Artes-IDARTES</t>
  </si>
  <si>
    <t>Empresa de Acueducto Alcantarillado y Aseo de Bogotá -EAB- ESP (Aguas de Bogotá)</t>
  </si>
  <si>
    <t>MP_Construir_la_línea_base_de_percepción_de_barreras_actitudinales_y_sistema_de_seguimiento</t>
  </si>
  <si>
    <t>IR_Porcentaje_de_estudiantes_de_IED_en_nivel_insuficiente_en_la_prueba_Saber_de_lenguaje_en_grado_3</t>
  </si>
  <si>
    <t>IP_Porcentaje de matrícula oficial en jornada única</t>
  </si>
  <si>
    <t>IP_Número de estudiantes en extra-edad en el sistema educativo atendidos</t>
  </si>
  <si>
    <t>IR_Porcentaje_de_personas_que_visita_parques_recreativos,_de_diversión_o_centros_interactivos_de_la_ciudad</t>
  </si>
  <si>
    <t>IP_Número de personas certificadas en D.H. que incluyen tanto servidores públicos como ciudadanía en escenarios informales</t>
  </si>
  <si>
    <t>4.Alc.Local San Cristóbal</t>
  </si>
  <si>
    <t>Canal Capital</t>
  </si>
  <si>
    <t>Empresa de Energía de Bogotá S.A.-EEB-ESP</t>
  </si>
  <si>
    <t>IP_Número de personas con discapacidad atendidas en centros crecer centros de protección centro renacer y centros integrarte</t>
  </si>
  <si>
    <t>IR_Porcentaje_de_estudiantes_de_IED_en_nivel_insuficiente_en_la_prueba_Saber_de_lenguaje_en_grado_5</t>
  </si>
  <si>
    <t>IP_Porcentaje de matrícula oficial en actividades de uso del tiempo escolar</t>
  </si>
  <si>
    <t>IP_Número de localidades con planes de cobertura educativa implementados y con seguimiento</t>
  </si>
  <si>
    <t>IR_Porcentaje_de_personas_que_usa_los_equipamientos_culturales_de_su_localidad</t>
  </si>
  <si>
    <t>IP_Número de personas atendidas por el programa de protección integral de casa Refugio</t>
  </si>
  <si>
    <t>5.Alc.Local Usme</t>
  </si>
  <si>
    <t>Empresa de Telecomunicaciones de Bogotá S.A.-ETB - ESP</t>
  </si>
  <si>
    <t>IP_Número de servidores públicos en procesos de competencias para la atención inclusiva a personas con discapacidad</t>
  </si>
  <si>
    <t>IR_Porcentaje_de_estudiantes_de_IED_en_nivel_insuficiente_en_la_prueba_Saber_de_lenguaje_en_grado_9</t>
  </si>
  <si>
    <t>IP_Porcentaje de implementación de la Ruta del Acceso y la Permanencia Escolar</t>
  </si>
  <si>
    <t>IR_Porcentaje_de_personas_que_considera_que_los_parques_han_empeorado</t>
  </si>
  <si>
    <t>6. Alc.Local Tunjuelito</t>
  </si>
  <si>
    <t>IP_Línea base de percepción de barreras actitudinales y un sistema de seguimiento</t>
  </si>
  <si>
    <t>IR_Porcentaje_de_estudiantes_de_IED_en_nivel_insuficiente_en_la_prueba_Saber_de_matemáticas_en_grado_3</t>
  </si>
  <si>
    <t>IP_Número de nuevos adultos atendidos a través de estrategias de alfabetización</t>
  </si>
  <si>
    <t>IR_Porcentaje_de_personas_que_considera_que_las_canchas_y_escenarios_deportivos_han_empeorado</t>
  </si>
  <si>
    <t>7.Alc.Local Bosa</t>
  </si>
  <si>
    <t>IR_Porcentaje_de_estudiantes_de_IED_en_nivel_insuficiente_en_la_prueba_Saber_de_matemáticas_en_grado_5</t>
  </si>
  <si>
    <t>IP_Número de niños, niñas, adolescentes y adultos desescolarizados que se logran matricular en el sistema educativo, a través de estrategias de búsqueda activa</t>
  </si>
  <si>
    <t>8.Alc.Local Kennedy</t>
  </si>
  <si>
    <t>IR_Porcentaje_de_estudiantes_de_IED_en_nivel_insuficiente_en_la_prueba_Saber_de_matemáticas_en_grado_9</t>
  </si>
  <si>
    <t>IP_Porcentaje de estudiantes de IED con alimentación escolar</t>
  </si>
  <si>
    <t>9.Alc.Local Fontibón</t>
  </si>
  <si>
    <t>MP__100PorCiento_IED_acompañadas_en_la_implementación_del_modelo_de_atención_educativa_diferencial</t>
  </si>
  <si>
    <t>10.Alc.Local Engativá</t>
  </si>
  <si>
    <t>MP_Construir_una_línea_de_base_del_número_de_estudiantes_con_trastornos_de_aprendizaje_pertenecientes_al_Sistema_Educativo_Oficial_en_articulación_con_las_estrategias_establecidas_con_el_sector_salud</t>
  </si>
  <si>
    <t>11.Alc.Local Suba</t>
  </si>
  <si>
    <t>MP_10PorCiento_de_estudiantes_de_grado_11_del_sector_oficial_en_nivel_B1_o_superior_de_inglés_como_segunda_lengua</t>
  </si>
  <si>
    <t>12.Alc.Local Barrios Unidos</t>
  </si>
  <si>
    <t>IP_Porcentaje IED acompañadas en la implementación del modelo de atención educativa diferencial</t>
  </si>
  <si>
    <t>13.Alc.Local Teusaquillo</t>
  </si>
  <si>
    <t>IP_Líneas base de la identificación de estudiantes con trastornos de aprendizaje dentro del Sistema Oficial construidas en articulación con las estrategias establecidas con el sector salud</t>
  </si>
  <si>
    <t>14.Alc.Local Los Mártires</t>
  </si>
  <si>
    <t>IP_Porcentaje de estudiantes de grado 11 del sector oficial en nivel B1 o superior de inglés como segunda lengua</t>
  </si>
  <si>
    <t>15.Alc.Local Antonio Nariño</t>
  </si>
  <si>
    <t>16.Alc.Local Puente Aranda</t>
  </si>
  <si>
    <t>17.Alc.Local La Candelaria</t>
  </si>
  <si>
    <t>18.Alc.Local Rafael Uribe Uribe</t>
  </si>
  <si>
    <t>19.Alc.Local Ciudad Bolívar</t>
  </si>
  <si>
    <t>20.Alc.Local Sumapaz</t>
  </si>
  <si>
    <t>Población específica</t>
  </si>
  <si>
    <t>_01_Prevención_y_atención_de_la_maternidad_y_la_paternidad_tempranas</t>
  </si>
  <si>
    <t xml:space="preserve">_101_Prevención_y_atención_integral_de_la_paternidad_y_la_maternidad_temprana </t>
  </si>
  <si>
    <t>Derechos_a_la_vida_libertad_y_seguridad</t>
  </si>
  <si>
    <t>Derechos_a_la_participación_y_organización</t>
  </si>
  <si>
    <t>Derechos_a_la_equidad_y_no_discriminación</t>
  </si>
  <si>
    <t>Derechos_a_la_educación_y_la_tecnología</t>
  </si>
  <si>
    <t>Derecho_al_trabajo</t>
  </si>
  <si>
    <t>Derecho_a_la_salud</t>
  </si>
  <si>
    <t>Derechos_a_las_expresiones_culturales_artísticas_turísticas_y_del_patrimonio</t>
  </si>
  <si>
    <t>Derechos_a_la_recreación_y_al_deporte</t>
  </si>
  <si>
    <t>Derecho_al_ambiente_sano_y_al_hábitat</t>
  </si>
  <si>
    <t>Promover_el_desarrollo_de_una_cultura_de_paz_que_propicie_la_resolución_no_violenta_de_conflictos_y_fomente_la_solidaridad_el_respeto_integral_de_los_derechos_de_los_y_las_jóvenes_y_la_consolidación_de_relaciones_sociales_solidarias_y_pacíficas</t>
  </si>
  <si>
    <t>Fortalecer_las_bases_legales_para_la_creación_y_funcionamiento_del_sistema_local_y_distrital_de_juventud_con_el_fin_de_potenciar_los_espacios_de_participación_y_la_vinculación_de_la_población_joven_a_los_mismos_no_sólo_como_actores_de_consulta_sino_como_entes_que_coadyuven_a_la_toma_de_decisiones</t>
  </si>
  <si>
    <t>Propender_por_la_prevención_y_eliminación_de_conductas_que_discriminen_y_estigmaticen_implícita_o_explícitamente_a_los_y_las_jóvenes_por_su_condición_étnica_cultural_de_género_orientación_sexual_religión_opinión_condición_social_aptitudes_físicas_situación_de_discapacidad_lugar_de_procedencia_y_recursos_económicos_a_través_de_estrategias_como_la_promoción_y_difusión_de_valores_relacionados_con_la_igualdad_la_no_discriminación_el_respeto_y_riqueza_de_la_diversidad_en_espacios_como_el_sistema_educativo_la_familia_y_los_medios_de_comunicación</t>
  </si>
  <si>
    <t>Ampliar_y_garantizar_la_cobertura_el_acceso_la_permanencia_y_la_promoción_de_las_y_los_jóvenes_en_el_sistema_educativo_brindando_educación_gratuita_en_los_niveles_de_básica_y_media_y_establecer_mecanismos_que_garanticen_la_asignación_de_recursos_para_la_educación_técnica_tecnológica_y_profesional_hasta_llegar_a_la_gratuidad</t>
  </si>
  <si>
    <t>Promover_la_articulación_entre_el_ámbito_educativo_formal_para_el_trabajo_y_Desarrollo_Humano_e_informal_con_el_ámbito_técnico_tecnológico_universitario_y_del_mercado_laboral_de_tal_modo_que_se_brinde_la_posibilidad_de_una_formación_integral_que_facilite_a_los_y_las_jóvenes_el_ingreso_a_la_vida_productiva_y_laboral_a_la_autogestión_individual_y/o_colectiva_en_formas_de_agrupación_comunitaria_proyectos_laborales_productivos_y_de_emprendimiento</t>
  </si>
  <si>
    <t>Promover_el_reconocimiento_de_la_salud_como_derecho_fundamental_y_garantizar_el_acceso_al_Sistema_General_de_Seguridad_Social_en_Salud_a_la_población_joven</t>
  </si>
  <si>
    <t xml:space="preserve">
Desarrollar_procesos_de_investigación_y_fomento_creación_formación_y_circulación_que_faciliten_el_reconocimiento_y_el_libre_desarrollo_de_las_expresiones_culturales_y_artísticas_de_los_y_las_jóvenes
</t>
  </si>
  <si>
    <t>Garantizar_el_cumplimiento_del_desarrollo_del_deporte_y_la_recreación_como_un_derecho_a_través_de_la_democratización_y_masificación_de_las_prácticas_recreodeportivas_y_el_uso_y_disfrute_del_espacio_público</t>
  </si>
  <si>
    <t>Propiciar_el_desarrollo_de_procesos_de_sensibilización_divulgación_y_educación_ambiental_sobre_el_uso_racional_sostenible_y_la_conservación_de_los_recursos_naturales_y_la_biodiversidad_que_permita_la_construcción_de_una_cultura_responsable_con_los_territorios_rurales_y_urbanos_de_la_ciudad</t>
  </si>
  <si>
    <t>Diseñar_estrategias_de_pedagogía_para_la_paz_que_consideren_al_joven_como_un_agente_de_decisión_y_transformación_de_su_entorno_y_fomenten_la_capacidad_crítica_y_reflexiva_de_los_y_las_jóvenes_buscando_la_creación_de_consensos_sobre_reglas_de_convivencia</t>
  </si>
  <si>
    <t>Brindar_las_condiciones_sociales_políticas_y_culturales_y_los_escenarios_de_encuentro_que_garanticen_la_participación_cualificada_de_los_y_las_jóvenes_en_el_diseño_implementación_seguimiento_y_evaluación_de_políticas_planes_programas_y_proyectos_de_interés_juvenil_que_estén_dirigidos_a_ellos_y_ellas</t>
  </si>
  <si>
    <t>Prevenir_y_erradicar_las_violencias_de_género_contra_las_mujeres_jóvenes_mediante_la_promoción_protección_y_garantía_de_sus_derechos_en_todos_los_niveles_educativos_y_clasificación_socioeconómica</t>
  </si>
  <si>
    <t>Fomentar_los_programas_de_apoyo_financiero_en_la_educación_técnica_tecnológica_y_profesional_haciendo_énfasis_en_la_población_joven_en_situación_de_discapacidad_con_talentos_o_capacidades_excepcionales_NEE_(Necesidades_Educativas_Especiales)_madres_jóvenes_en_situación_de_desplazamiento_jóvenes_de_grupos_étnicos_trabajadoras_y_trabajadores_sexuales_desvinculados_y_reincorporados</t>
  </si>
  <si>
    <t>Establecer_herramientas_pedagógicas_para_docentes_en_el_área_de_productividad_que_permitan_el_acompañamiento_de_una_formación_laboral_y_profesional_de_calidad_para_los_y_las_jóvenes_acorde_con_los_requerimientos_de_autonomía_y_desarrollo_productivo_juvenil</t>
  </si>
  <si>
    <t>Garantizar_la_atención_en_salud_a_la_población_joven_independiente_del_régimen_de_vinculación_al_sistema_general_de_seguridad_social_en_salud_y_de_su_capacidad_de_pago_con_calidad_(oportunidad_ubicación_de_redes_de_servicios_accesibles_entrega_completa_de_medicamentos_referencia_y_contrarreferencia_efectiva)_y_calidez</t>
  </si>
  <si>
    <t>Fomentar_la_identidad_y_reconocimiento_de_la_cultura_para_recuperar_el_patrimonio_histórico_turístico_natural_y_cultural_de_la_ciudad_y_el_sentido_de_pertenencia_de_las_y_los_jóvenes_rurales_y_urbanos</t>
  </si>
  <si>
    <t>Garantizar_la_inclusión_a_programas_y_proyectos_recreodeportivos_de_los_y_las_jóvenes_sin_procedimientos_de_selección_discriminatorios</t>
  </si>
  <si>
    <t>Promover_dentro_de_los_colegios_la_formulación_y_ejecución_de_proyectos_ambientales_de_impacto_en_las_áreas_geográficas_de_las_localidades_y_en_diferentes_renglones_económicos._
Contribuir_a_la_movilización_ciudadana_en_torno_a_la_gestión_ambiental_de_la_ciudad_mediante_la_construcción_colectiva_de_conocimientos_sobre_el_tema</t>
  </si>
  <si>
    <t>Promover_la_formación_apropiación_el_conocimiento_y_la_reivindicación_de_los_derechos_juveniles_en_el_sistema_escolar_organizaciones_redes_de_jóvenes_y_otras_formas_de_reconocimiento_y_participación_social</t>
  </si>
  <si>
    <t>Incentivar_la_participación_de_los_y_las_jóvenes_generando_estrategias_atractivas_de_acercamiento_entre_instituciones_organizaciones_y_jóvenes_independientes_en_el_ámbito_barrial_local_y_distrital_promoviendo_así_el_sentido_de_pertenencia_de_los_y_las_jóvenes_hacia_la_localidad_y_la_ciudad</t>
  </si>
  <si>
    <t>Desarrollar_acciones_afirmativas_dirigidas_a_los_y_las_jóvenes_pertenecientes_a_poblaciones_étnicas_y_rurales_jóvenes_en_situación_de_desplazamiento_jóvenes_en_situación_de_discapacidad_jóvenes_LGBT_(lesbianas_gays_bisexuales_y_transgeneristas)_y_jóvenes_que_se_encuentran_en_alto_grado_de_vulnerabilidad_socioeconómica_que_además_de_proteger_y_promover_sus_derechos_busquen_equiparar_sus_estados_actuales_con_el_resto_de_la_población_joven</t>
  </si>
  <si>
    <t>Garantizar_la_inclusión_y_acceso_a_la_educación_(según_las_normas_de_accesibilidad_de_recursos_humanos_y_físicos)_tanto_en_el_sector_oficial_y_no_oficial_y_en_todos_los_niveles_a_los_y_las_jóvenes_en_situación_de_discapacidad_con_talentos_o_capacidades_excepcionales_NEE</t>
  </si>
  <si>
    <t>Promover_y_fomentar_la_formación_formal_para_el_trabajo_y_el_Desarrollo_Humano_e_informal_continua_a_los_y_las_jóvenes_que_se_encuentran_vinculados_laboralmente_propendiendo_por_la_actualización_del_conocimiento_ante_los_desarrollos_productivos_del_ámbito_local_distrital_regional_nacional_e_internacional</t>
  </si>
  <si>
    <t>Formular_y_desarrollar_planes_programas_y_proyectos_que_contribuyan_al_mejoramiento_de_la_calidad_de_vida_de_la_población_juvenil_enfocados_a_la_promoción_de_los_procesos_que_protegen_su_salud_y_la_prevención_tratamiento_y_rehabilitación_de_los_principales_procesos_que_la_deterioran_garantizando_la_continuidad_de_los_mismos_y_el_uso_de_metodologías_que_permitan_llegar_a_los_y_las_jóvenes_en_sus_propios_contextos_y_lenguajes</t>
  </si>
  <si>
    <t>Fomentar_las_iniciativas_de_emprendimiento_creación_producción_comercialización_y_circulación_de_las_iniciativas_juveniles_con_énfasis_en_aquellas_provenientes_de_los_procesos_culturales_artísticos_y_del_turismo</t>
  </si>
  <si>
    <t>Propender_por_el_fortalecimiento_y_promoción_de_la_infraestructura_física_para_programas_de_formación_recreodeportivos_que_integren_a_sus_servicios_la_inclusión_de_personas_en_situación_de_discapacidad_teniendo_como_principio_la_conservación_y_el_uso_debido_de_los_escenarios_deportivos_del_Distrito_Capital</t>
  </si>
  <si>
    <t>Potenciar_y_visibilizar_la_estructura_ecológica_principal_del_Distrito_Capital_de_tal_forma_que_posibilite_espacios_atractivos_y_adecuados_para_la_realización_de_actividades_acordes_con_las_concepciones_y_necesidades_juveniles_a_fin_de_generar_un_sentido_de_apropiación_hacia_nuestro_patrimonio_natural</t>
  </si>
  <si>
    <t>Desarrollar_acciones_que_promuevan_la_construcción_de_alternativas_políticas_jurídicas_y_sociales_para_el_reconocimiento_del_derecho_a_la_libertad_de_conciencia_y_de_pensamiento_y_la_promoción_de_debates_relacionados_con_este_tema</t>
  </si>
  <si>
    <t xml:space="preserve">Fomentar_el_trabajo_en_red_el_diálogo_entre_jóvenes_instituciones_distintos_grupos_poblacionales_y_generacionales_construyendo_de_forma_colectiva_y_conjunta_un_nuevo_estatus_del_joven_en_la_sociedad_que_erradique_los_imaginarios_estigmatizantes_hacia_esta_población._
Estimular_la_creación_y_el_fortalecimiento_interno_de_organizaciones_juveniles_sociales_culturales_políticas_y_ambientales_así_como_redes_clubes_corporaciones_asociaciones_cooperativas_entre_otros
</t>
  </si>
  <si>
    <t>Desarrollar_acciones_para_la_inclusión_social_de_poblaciones_que_por_dificultades_en_el_acceso_a_bienes_y_servicios_o_por_marginación_política_o_sociocultural_se_encuentran_excluidas_o_en_riesgo_de_exclusión_de_la_vida_social._Tal_es_el_caso_de_jóvenes_que_están_en_alto_grado_de_vulnerabilidad_económica_jóvenes_en_situación_de_desplazamiento_jóvenes_en_situación_de_discapacidad_jóvenes_que_hacen_parte_de_la_comunidad_LGBT_jóvenes_que_han_estado_en_conflicto_con_la_ley_jóvenes_pertenecientes_a_poblaciones_étnicas_trabajadoras_y_trabajadores_sexuales_y_jóvenes_cabeza_de_familia</t>
  </si>
  <si>
    <t>Formular_y_ejecutar_procesos_pedagógicos_que_atiendan_a_la_población_juvenil_en_situación_de_discapacidad_con_talentos_o_capacidades_excepcionales_NEE_madres_jóvenes_en_situación_de_desplazamiento_jóvenes_de_grupos_étnicos_trabajadoras_y_trabajadores_sexuales_desvinculados_y_reincorporados</t>
  </si>
  <si>
    <t>Promover_la_creación_de_alianzas_estratégicas_entre_el_sector_público_y_privado_con_el_fin_de_incentivar_y_fortalecer_formas_de_vinculación_laboral_que_al_tiempo_que_sean_formativas_desarrollen_la_posibilidad_de_acceso_a_un_primer_empleo_sin_discriminaciones_de_tipo_económico_y_social</t>
  </si>
  <si>
    <t>Generar_convenios_entre_las_Entidades_Distritales_las_Empresas_Promotoras_de_Salud_las_Administradoras_del_régimen_subsidiado_y_las_Instituciones_prestadoras_de_Servicios_de_salud_públicas_y_privadas_para_la_atención_de_la_población_joven_de_los_centros_educativos_de_la_ciudad</t>
  </si>
  <si>
    <t>PRESUPUESTO ASOCIADO</t>
  </si>
  <si>
    <t>Entidad del Distrito responsable del reporte de la ejecución</t>
  </si>
  <si>
    <t>Responsable reporte de Ejecución de cada acción de las políticas</t>
  </si>
  <si>
    <t xml:space="preserve">Nombre del Proyecto
 (si Aplica)
</t>
  </si>
  <si>
    <t>Correo electrónico</t>
  </si>
  <si>
    <t xml:space="preserve">Política Pública Distrital para el Fenómeno de Habitabilidad en Calle </t>
  </si>
  <si>
    <t>1. Componente de Desarrollo Humano y Atención Social Integral</t>
  </si>
  <si>
    <t>1. Generación de conocimiento para la protección, prevención y atención integral</t>
  </si>
  <si>
    <t>Diseño e implementación de estrategias orientadas a la identificación y caracterización de las situaciones que conducen, mantienen y reproducen la habitabilidad en calle, con relación a las características de cada grupo poblacional, prioritariamente de niños, niñas, adolescentes y jóvenes en riesgo, alta permanencia o con vida en calle, en el marco de los enfoques diferencial, de género y territorial.</t>
  </si>
  <si>
    <t>3. Atención social de las ciudadanas y ciudadanos habitantes de calle para la dignificación de sus condiciones de vida</t>
  </si>
  <si>
    <t>Implementar una atención social integral orientada a la reducción de los daños y la mitigación de los riesgos asociados a la Habitabilidad en Calle, tendientes a lograr procesos de Desarrollo Humano, que contribuyan al restablecimiento y la realización de los Derechos para la inclusión social de las Ciudadanas y Ciudadanos Habitantes de Calle, en el marco de un enfoque diferencial y de género.</t>
  </si>
  <si>
    <t>4. Ampliación de oportunidades para la inclusión social</t>
  </si>
  <si>
    <t>Implementar estrategias transectoriales para la ampliación de oportunidades sociales, económicas, políticas y culturales para las Ciudadanas y Ciudadanos Habitantes de Calle, orientadas a la sostenibilidad de la inclusión social, la dignificación de la habitabilidad en calle, la protección integral o la superación de la habitabilidad, en el marco de un enfoque diferencial y de género.</t>
  </si>
  <si>
    <t>5. Prevención y atención social con personas en riesgo de habitar calle</t>
  </si>
  <si>
    <t>Implementar estrategias y acciones integrales, diferenciales, territoriales y transectoriales, dirigidas a poblaciones, personas y familias en riesgo de habitar calle, para la superación de las situaciones de vulnerabilidad y fragilidad social que conducen a la habitabilidad en calle.</t>
  </si>
  <si>
    <t>Implementar 1.00 Estrategia de prevención con poblaciones en alto riesgo de habitabilidad en calle en el Distrito capital.</t>
  </si>
  <si>
    <t>Implementar programas, proyectos, estrategias y acciones diferenciales, territoriales y transectoriales con perspectiva de género, dirigidas a niños, niñas, adolescentes y jóvenes en riesgo de habitar calle, con alta permanencia en calle o en situación de vida en calle, orientadas a generar la corresponsabilidad con sus familias y sus comunidades para una protección integral.</t>
  </si>
  <si>
    <t>6. Protección Integral de niños, niñas, adolescentes y jóvenes en riesgo de habitar calle, con alta permanencia en calle o en situación de vida en calle.</t>
  </si>
  <si>
    <t>Vincular el 100% de  jovenes en riesgo de habitabilidad en calle a  la Ruta de Oportunidades para jóvenes, incluyendo un criterio de priorización para estas personas.</t>
  </si>
  <si>
    <t xml:space="preserve">Vincular acciones relacionadas con las población en riesgo de habitar calle y la población joven habitante de calle. </t>
  </si>
  <si>
    <t>Vincular al modelo pedagógico a 23,685 Niños, niñas, adolescentes y jóvenes en situación de calle, en riesgo de habitabilidad en calle y en condiciones de fragilidad social, para la protección y restitución de sus derechos.</t>
  </si>
  <si>
    <t>Ofrecer a 9,060 Oportunidades de empoderamiento de competencias laborales para Jóvenes con vulneración de derechos</t>
  </si>
  <si>
    <t>Vincular 306 Jóvenes con vulneración de derechos Como guías de cultura ciudadana durante el cuatrienio.</t>
  </si>
  <si>
    <t xml:space="preserve">Promover la afiliación al Sistema General de Seguridad Social en Salud de toda la población identificada como habitante de calle e incluida en el listado censal emitido por la Secretaria Distrital de Integración Social o la entidad responsable que hace sus veces. </t>
  </si>
  <si>
    <t>Adelantar las medidas necesarias para el acceso a la atención de los Ciudadanos identificados como Habitantes de Calle por la Secretaria Distrital de Integración Social o la entidad responsable que haga sus veces.</t>
  </si>
  <si>
    <t>Garantizar la atención de la población habitante de calle no asegurada que requiera los servicios de salud</t>
  </si>
  <si>
    <t xml:space="preserve">Desarrollar estrategias de promoción, prevención, tamizaje, diagnóstico, tratamiento y seguimiento a los casos identificados relacionados con eventos de interés en salud pública, los cuales deben ser priorizados mediante indicadores de morbi-mortalidad derivados del monitoreo de las condiciones de salud de la población y la afectación sentida por la misma. </t>
  </si>
  <si>
    <t>Realizar actividades que permitan reducir la mortalidad por Tuberculosis en ciudadanos y ciudadanas habitante de calle del Distrito Capital</t>
  </si>
  <si>
    <t xml:space="preserve">3.Componente de Seguridad Humana y Convivencia Ciudadana. </t>
  </si>
  <si>
    <t>1. Generación de conocimiento para la comprensión de los conflictos relacionados con el fenómeno de la habitabilidad en calle.</t>
  </si>
  <si>
    <t>Desarrollar, consolidar, analizar y difundir la información que describa territorial y diferencialmente los conflictos y situaciones que vulneran la integridad física, psicológica y moral de las personas en riesgo de habitar la calle, con alta permanencia en calle, de los Ciudadanos y Ciudadanas Habitantes de Calle, y de la comunidad en general vinculada al Fenómeno.</t>
  </si>
  <si>
    <t>Realizar estrategias que contribuyan a la convivencia pacífica entre la población habitante de la calle y los demás habitantes de la ciudad a partir de acciones que promuevan el reconocimiento del otro como sujeto de Derechos, y de la generación de procesos de mutuo respeto y tolerancia, de la comunidad en general para con las y los Habitantes de Calle como de éstos hacia los demás habitantes de la ciudad.</t>
  </si>
  <si>
    <t>Informar a la ciudadania sobre las acciones de transformación del fenómeno de habitabilidad en calle en el marco de las acciones desarrolladas con relación a la implementación de la Política Pública Distrital para el fenómeno de Habitabilidad en calle.</t>
  </si>
  <si>
    <t xml:space="preserve">Adelantar acciones territoriales para garantizar la protección de la vida y el acceso a la justicia de las Ciudadanas y Ciudadanos Habitantes de Calle, con el fin de disminuir el impacto de los diferentes tipos de violencia en su integridad física, psicológica y moral, desde un enfoque diferencial y de género. </t>
  </si>
  <si>
    <t>4. Componente de Generación de Ingresos, Responsabilidad Social Empresarial y Formación para el Trabajo.</t>
  </si>
  <si>
    <t>Promover competencias laborales y el desarrollo de capacidades a partir de la formación para el trabajo, para así lograr la empleabilidad de Ciudadanas y Ciudadanos Habitantes de Calle, por intermedio de la Agencia Pública de Empleo y la conformación de alianzas estratégicas con los sectores público y privado, para su inclusión económica y social.</t>
  </si>
  <si>
    <t>Promover, capacidades y condiciones que le permitan visualizar el trabajo como escenario para su bienestar y acción creativa y de transformación, tanto en el espacio doméstico como en el espacio público, que permita el intercambio de potencialidades y aprendizajes, además de ser el camino para la satisfacción de las necesidades.</t>
  </si>
  <si>
    <t>5.Componente  de Movilización Ciudadana y Redes de Apoyo Social</t>
  </si>
  <si>
    <t xml:space="preserve">5. Promoción de redes de apoyo para la protección integral de las personas en riesgo de habitar calle, NNA y jóvenes en riesgo, alta permanencia o situación de vida en calle </t>
  </si>
  <si>
    <t xml:space="preserve">Promover la creación de redes familiares, sociales e institucionales que brinden apoyo y protección a las poblaciones en riesgo de habitar calle, con énfasis en niños, niñas, adolescentes y jóvenes con alta permanencia en calle o situación de vida en calle. </t>
  </si>
  <si>
    <t>Promover el ejercicio de una Ciudadanía Activa por parte de las Ciudadanas y Ciudadanos Habitantes de Calle, para el reconocimiento social e institucional de sus libertades, Derechos y deberes, alcanzando la reducción de las situaciones de inequidad, discriminación, segregación y exclusión social que los afectan así como la transformación de su relación con el entorno y los demás habitantes de la ciudad.</t>
  </si>
  <si>
    <t>4. Consolidación de la Red Distrital para el Abordaje del Fenómeno de Habitabilidad en Calle</t>
  </si>
  <si>
    <t>Estructurar una Red Distrital entre el Sector Público y el Tercer Sector, por medio de alianzas estratégicas dirigidas al fortalecimiento de las capacidades institucionales de las entidades públicas, privadas y las organizaciones sociales, que redunden en un mejoramiento de la calidad de vida de la Ciudadanía de Bogotá y la realización de los Derechos de la Población Habitante de Calle.</t>
  </si>
  <si>
    <t>6. Componente de Desarrollo Urbano Incluyente</t>
  </si>
  <si>
    <t xml:space="preserve">Realizar las acciones pedagógicas y divulgativas correspondientes, para que la población en general reconozca la calle, como espacio público y de convivencia por excelencia, es decir, escenario en el cual todas las personas, sin importar sus diferencias económicas sociales o culturales, tienen iguales Derechos y deberes en el ejercicio de su uso y goce. </t>
  </si>
  <si>
    <t>Incorporar en el Plan de Ordenamiento de Territorial de Bogotá estrategias integrales y urbanísticas conducentes a reducir los factores que generan condiciones para la Habitabilidad en Calle, que permitan el acondicionamiento de espacios intermedios que impidan el deterioro del entorno en su presencia y al desarrollo de planes maestros que conlleven a la prevención y la resignificación del Fenómeno en los territorios sociales del Distrito.</t>
  </si>
  <si>
    <t>120 Secretaría Distrital de Planeación</t>
  </si>
  <si>
    <t>122 Secretaría Distrital de Integración Social</t>
  </si>
  <si>
    <t>Gloria Gallego</t>
  </si>
  <si>
    <t>ggallego@sdis.gov.co</t>
  </si>
  <si>
    <t>Secretaría Distrital de Seguridad, Convivencia y Justicia</t>
  </si>
  <si>
    <t>260 Canal Capital</t>
  </si>
  <si>
    <t>4578300 ext 5058</t>
  </si>
  <si>
    <t>hernan.roncancio@canalcapital.gov.co</t>
  </si>
  <si>
    <t>119 Secretaría Distrital de Cultura, Recreación y Deporte</t>
  </si>
  <si>
    <t>126 Secretaría Distrital de Ambiente</t>
  </si>
  <si>
    <t>Silvia Ortiz</t>
  </si>
  <si>
    <t>Charles Chaves</t>
  </si>
  <si>
    <t>222 Instituto Distrital de las Artes</t>
  </si>
  <si>
    <t>211 Instituto Distrital de Recreación y Deporte</t>
  </si>
  <si>
    <t>121 Secretaría Distrital de la Mujer</t>
  </si>
  <si>
    <t>Yenny Marcela Salazar Barreto</t>
  </si>
  <si>
    <t>macasaba@hotmail.com; ysalazar@sdmujer.gov.co</t>
  </si>
  <si>
    <t>216 Orquesta Filarmónica de Bogotá</t>
  </si>
  <si>
    <t>Marlon Bohorquez</t>
  </si>
  <si>
    <t>mabohorquez@ofb.gov.co</t>
  </si>
  <si>
    <t>112 Secretaría de Educación del Distrito</t>
  </si>
  <si>
    <t>Andrea Torres </t>
  </si>
  <si>
    <t>3279797 ext 1933</t>
  </si>
  <si>
    <t>ytorresg@sdis.gov.co</t>
  </si>
  <si>
    <t>Angelica acevedo</t>
  </si>
  <si>
    <t>3279797 ext 1021</t>
  </si>
  <si>
    <t>angeliktita@gmail.com</t>
  </si>
  <si>
    <t>acastaneda@sdis.gov.co</t>
  </si>
  <si>
    <t>Manuela Garcia</t>
  </si>
  <si>
    <t>214 Instituto Distrital para la Protección de la Niñez y la Juventud</t>
  </si>
  <si>
    <t>201 Secretaría Distrital de Salud / Fondo Financiero Distrital de Salud</t>
  </si>
  <si>
    <t>Ruth Estrada Buitrago</t>
  </si>
  <si>
    <t>ciudadanosdelacalle.sds@gmail.com</t>
  </si>
  <si>
    <t>136 Secretaría Jurídica Distrital</t>
  </si>
  <si>
    <t>Miguel Granados</t>
  </si>
  <si>
    <t>magranados@secretariajuridica.gov.co</t>
  </si>
  <si>
    <t>110  Secretaría Distrital de Gobierno</t>
  </si>
  <si>
    <t>117 Secretaría Distrital de Desarrollo Económico</t>
  </si>
  <si>
    <t>Germán Ardila</t>
  </si>
  <si>
    <t>gardila@desarrolloeconomico.gov.co</t>
  </si>
  <si>
    <t>Servicio Nacional de Aprendizaje - SENA</t>
  </si>
  <si>
    <t>Hector Germán Martinez Castillo</t>
  </si>
  <si>
    <t>5461608 ext 14063</t>
  </si>
  <si>
    <t>220 Instituto Distrital de la Participación y Acción Comunal</t>
  </si>
  <si>
    <t xml:space="preserve">Camila Andrea Rojas Ruiz </t>
  </si>
  <si>
    <t>crojas@participacionbogota.gov.co</t>
  </si>
  <si>
    <t>228 Unidad Administrativa Especial de Servicios Públicos</t>
  </si>
  <si>
    <t>127  Departamento Administrativo de la Defensoría del Espacio Público</t>
  </si>
  <si>
    <t>3142279901
3822510 ext 1033</t>
  </si>
  <si>
    <t>lhernandez@dadep.gov.co
isanchez@dadep.gov.co</t>
  </si>
  <si>
    <t>204 Instituto de Desarrollo Urbano</t>
  </si>
  <si>
    <t>Diana Rubiano</t>
  </si>
  <si>
    <t>diana.rubiano@idu.gov.co</t>
  </si>
  <si>
    <t>262 Empresa de Transporte del Tercer Milenio - Transmilenio S.A</t>
  </si>
  <si>
    <t>Actividad 23.1 Porcentaje de avance del monitoreo y seguimiento del Programa Ampliado de Inmunizaciones de la población asignada ( de 0 a cinco años) a las Empresas Administradoras de Planes de Beneficios y las Subredes Integradas de Servicios de Salud del Distrito 
Actividad 23.2 Porcentaje de avance en las acciones para identificar el cumplimiento del esquema de vacunación del Programa Ampliado de Inmunizacionesde de la población asignada</t>
  </si>
  <si>
    <t>Atenciones  No POSS realizadas a la población del Régimen Subsidiado que demande los servicios en la red contratada y no contratada</t>
  </si>
  <si>
    <t>Porcentaje de unidades de comando  funcionando y respondiendo a  urgencias y emergencias en Salud Pública</t>
  </si>
  <si>
    <t xml:space="preserve">Actividad 3.1 Número de personas vinculadas a la estrategia de Rehabilitación Basada en Comunidad (RBC)
Actividad 3.2 Porcentaje de avance en el diseño e implementación de estrategias para la promoción de hábitos de vida saludables y la detección de riesgos relacionados con condiciones crónicas en los espacios de vida cotidiana priorizados </t>
  </si>
  <si>
    <t>Actividad 27.1 orcentaje de IPS y EPS asesoradas con asistencia técnica en atención a eventos de tuberculosis y VIH
Actividad 27.2 Porcentaje de Sintomáticos respiratorios identificados vinculados a la ruta integral de atención
Actividad 27.3 Porcentaje de personas con TB y TB/VIH con seguimiento</t>
  </si>
  <si>
    <t>Cumplimiento del plan de fortalecimiento de corto plazo</t>
  </si>
  <si>
    <t xml:space="preserve">
01 Pilar Igualdad de calidad de vida
</t>
  </si>
  <si>
    <t>03 Igualdad y autonomía para una Bogotá incluyente</t>
  </si>
  <si>
    <t xml:space="preserve">
03 Pilar Construcción de comunidad y cultura ciudadana
</t>
  </si>
  <si>
    <t>Eje estratégico 01  Una ciudad que supera la segregación y la discriminación: el ser humano en el centro de las preocupaciones del desarrollo</t>
  </si>
  <si>
    <t>08 Ejercicio de las libertades culturales y deportivas</t>
  </si>
  <si>
    <t>03 Pilar Construcción de comunidad y cultura ciudadana</t>
  </si>
  <si>
    <t>25 Cambio cultural y construcción del tejido social para la vida</t>
  </si>
  <si>
    <t>Esta meta se financia con recursos de la Autoridad Nacional de Televisión ANTV.</t>
  </si>
  <si>
    <t xml:space="preserve">
06 Eje transversal Sostenibilidad ambiental basada en la eficiencia energética
</t>
  </si>
  <si>
    <t>1101  Distrito diverso</t>
  </si>
  <si>
    <t>Atender 13.000 personas de los sectores sociales LGBTI, sus familias y redes de apoyo mediante las unidades operativas asociadas al servicio y los equipos locales.</t>
  </si>
  <si>
    <t>1108  Prevención y atención integral del fenómeno de habitabilidad en calle</t>
  </si>
  <si>
    <t>01 Pilar Igualdad de calidad de vida</t>
  </si>
  <si>
    <t>11 Mejores oportunidades para el desarrollo a través de la cultura, la recreación y el deporte</t>
  </si>
  <si>
    <t>2 Pilar Igualdad de calidad de vida</t>
  </si>
  <si>
    <t>3 Pilar Igualdad de calidad de vida</t>
  </si>
  <si>
    <t xml:space="preserve"> 25 Cambio cultural y construcción del tejido social para la vida</t>
  </si>
  <si>
    <t>1017 Arte para la transformación social: Prácticas artísticas incluyentes, descentralizadas y al servicio de la comunidad</t>
  </si>
  <si>
    <t>Desarrollar 160.00 acciones de Reconocimiento de las prácticas artísticas de grupos poblacionales, pueblos y sectores sociales</t>
  </si>
  <si>
    <t>1146 Recreación activa 365</t>
  </si>
  <si>
    <t xml:space="preserve">El IDRD propuso incluir dos nuevos índices:
IDD-  Índice de Desarrollo Deportivo: Porcentaje de desarrollo de capacidades y potencialidades de las personas habitantes de calle través del deporte.
IDR-  Índice de Desarrollo Recreativo: Porcentaje de desarrollo de capacidades y potencialidades de las personas habitantes de calle través de la recreación.
</t>
  </si>
  <si>
    <t xml:space="preserve">
03 Construcción de comunidad y cultura ciudadana
</t>
  </si>
  <si>
    <t xml:space="preserve"> 20 Fortalecimiento del Sistema de Protección Integral a Mujeres Víctimas de Violencia - SOFIA
 </t>
  </si>
  <si>
    <t xml:space="preserve"> 1068 Bogotá territorio seguro y sin violencias contra las mujeres</t>
  </si>
  <si>
    <t>1003  La filarmónica en la escuela y la ciudad</t>
  </si>
  <si>
    <t xml:space="preserve">Atender  8,400.00 niños, niñas y adolescentes en los centros locales de formación musical
</t>
  </si>
  <si>
    <t>07 Inclusión educativa para la equidad</t>
  </si>
  <si>
    <t>1049 Cobertura con equidad</t>
  </si>
  <si>
    <t xml:space="preserve"> 1086 Una ciudad para las familias</t>
  </si>
  <si>
    <t>Orientar12,000.00Personas en procesos de prevención  de la violencia intrafamiliar, atendidas por los servicios sociales de la SDIS</t>
  </si>
  <si>
    <t>Capacitar15,000.00Personas de las entidades distritales y personas de la sociedad civil para la atención integral y la prevención de violencia intrafamiliar y delito sexual</t>
  </si>
  <si>
    <t xml:space="preserve">Alcanzar la oportunidad en el100.00% de los casos de atención y protección a víctimas de violencias al interior de las familias
</t>
  </si>
  <si>
    <t xml:space="preserve">01 Pilar Igualdad de calidad de vida
</t>
  </si>
  <si>
    <t>1099  Envejecimiento digno, activo y feliz</t>
  </si>
  <si>
    <t>02 Desarrollo integral desde la gestación hasta la adolescencia</t>
  </si>
  <si>
    <t>1096  Desarrollo integral desde la gestación hasta la adolescencia</t>
  </si>
  <si>
    <t>Desarrollar estrategias de prevención para 4.500 niñas, niños y adolescentes que se encuentren en riesgo de vulneración de derechos</t>
  </si>
  <si>
    <t>12 Mujeres protagonistas, activas y empoderadas en el cierre de brechas de género</t>
  </si>
  <si>
    <t>5 Bogotá mejor para todos</t>
  </si>
  <si>
    <t xml:space="preserve"> 06 Calidad educativa para todos</t>
  </si>
  <si>
    <t>1053  Oportunidades de aprendizaje desde el enfoque diferencial</t>
  </si>
  <si>
    <t>Actualizar los 3.00 de las propuestas educativas flexibles para responder a las necesidades de la población que por distintos factores no puede acceder a la educación,  y requiere de otras alternativas para alcanzar  la educación media</t>
  </si>
  <si>
    <t xml:space="preserve">
03  Construcción de comunidad y cultura ciudadana</t>
  </si>
  <si>
    <t>24 Equipo por la educación para el reencuentro, la reconciliación y la paz</t>
  </si>
  <si>
    <t>1058 Participación ciudadana para el reencuentro, la reconciliación y la paz</t>
  </si>
  <si>
    <t>21 Justicia para todos: consolidación del Sistema Distrital de Justicia</t>
  </si>
  <si>
    <t>1167  Implementación del Sistema Distrital de Justicia</t>
  </si>
  <si>
    <t>Diseñar e implementar1.00 Ruta Integral de Atenciones desde la gestación hasta la adolescencia</t>
  </si>
  <si>
    <t xml:space="preserve"> 05 Desarrollo integral para la felicidad y el ejercicio de la ciudadanía
 </t>
  </si>
  <si>
    <t>1116  Distrito joven</t>
  </si>
  <si>
    <t>Diseñar e implementar 1.00 Ruta de Prevención para Jóvenes (RPJ)</t>
  </si>
  <si>
    <t>Integrar a 30.00Organizaciones públicas y privadas a la Ruta de Oportunidades para jóvenes.</t>
  </si>
  <si>
    <t xml:space="preserve"> 01 Prevención y atención de la maternidad y la paternidad tempranas.</t>
  </si>
  <si>
    <t>1093  Prevención y atención de la maternidad y la paternidad temprana</t>
  </si>
  <si>
    <t>Implementar 1.00 Estrategia Distrital de prevención de la maternidad y la paternidad temprana.</t>
  </si>
  <si>
    <t xml:space="preserve"> 05 Desarrollo integral para la felicidad y el ejercicio de la ciudadanía
</t>
  </si>
  <si>
    <t>111 Calles Alternativas</t>
  </si>
  <si>
    <t>971  Calles alternativas: Atención integral a niñez y juventud en situación de calle, en riesgo de habitabilidad en calle y en condiciones de fragilidad social.</t>
  </si>
  <si>
    <t>Es importante aclarar, que No es prudente sumar la programación y ejecución de la política establecida en este plan de acción,  adicionándolas a la de infancia y adolescencia y juventud. Ya que estas últimas contienen a lo proyectado y ejecutado en este Plan de acción.</t>
  </si>
  <si>
    <t xml:space="preserve"> 5 Desarrollo integral para la felicidad y el ejercicio de la ciudadanía
</t>
  </si>
  <si>
    <t>112 Distrito joven</t>
  </si>
  <si>
    <t xml:space="preserve">1104  Distrito joven: Desarrollo de competencias laborales a jóvenes con derechos vulnerados
</t>
  </si>
  <si>
    <t>4 Pilar Igualdad de calidad de vida</t>
  </si>
  <si>
    <t>Comienza ejecución en la vigencia 2017</t>
  </si>
  <si>
    <t>02 Pilar Democracia urbana</t>
  </si>
  <si>
    <t>09 Atención integral y eficiente en salud</t>
  </si>
  <si>
    <t>1186  Atención integral en salud</t>
  </si>
  <si>
    <t>9 Atención integral y eficiente en salud</t>
  </si>
  <si>
    <t>1 Pilar Igualdad de calidad de vida</t>
  </si>
  <si>
    <t>Lograr y mantener coberturas de vacunación iguales o mayores al 95% en todos los biológicos del PAI.</t>
  </si>
  <si>
    <t>Con el fin de garantizar la meta del proyecto de inversión, cuenta con dos actividades
Actividad 23.1 Monitoreo y seguimiento a los procesos del Programa Ampliado de Inmunizaciones de la población asignada (de 0 a cinco años) de las Empresas Administradoras de Planes de Beneficios y las Subredes Integradas de Servicios de Salud del Distrito.
Actividad 23.2  Desarrollo de acciones para identificar el cumplimiento del esquema de vacunación del Programa Ampliado de Inmunizaciones de la población asignada (de 0 a cinco años) de las Empresas Administradoras de Planes de Beneficios y las Subredes Integradas de Servicios de Salud del Distrito. 
Total programado en términos financieros 2016 - 2020 (31.517.279.346)</t>
  </si>
  <si>
    <t>Seguimiento de la meta asignada por las Empresas Administradoras de Planes de Beneficios (EAPB) y localidades a través del tablero de control y el informe mensual, identificando las IPS con bajo cumplimiento y estableciendo estrategias que permitan la captación y verificación de los esquemas vacunales de la población asignada.
Canalización y seguimiento telefónico de gestantes que participan en el estudio de dTpa "Transferencias de anticuerpos madre e hijo de protección contra la tos ferina".
Seguimiento a vacuna Triple Viral con fecha de vencimiento del 31 de enero de 2017 y vacuna de influenza a vencerse el 31 de diciembre de 2016, de la cual las subredes logran aplicar todas las dosis.</t>
  </si>
  <si>
    <t xml:space="preserve">
01 Pilar Igualdad de calidad de vida</t>
  </si>
  <si>
    <t>1184  Aseguramiento social universal en salud</t>
  </si>
  <si>
    <t>Garantizar la continuidad de 1’291.158 afiliados al régimen subsidiado de salud y ampliar coberturas hasta alcanzar 1.334,667 en 2020</t>
  </si>
  <si>
    <t>1185  Atención a la población pobre no asegurada (PPNA), vinculados y no POSs</t>
  </si>
  <si>
    <t>Garantizar la atención al 100% de la población pobre no asegurada (vinculados) que demande los servicios de salud y la prestación de los servicios de salud No POS-S a 2020.</t>
  </si>
  <si>
    <t>Total programado en términos financieros 2016 - 2020 
(158.831.217.894)</t>
  </si>
  <si>
    <t>A 2020 el 100% de las unidades comando habrá dado respuesta al 100% de las urgencias y emergencias de Salud Pública notificadas en el Distrito capital.</t>
  </si>
  <si>
    <t>1187  Gestión compartida del riesgo y fortalecimiento de la EPS Capital Salud</t>
  </si>
  <si>
    <t>Aumentar al 30% la cobertura en detección temprana de alteraciones relacionadas con condiciones crónicas, (Cardiovascular, Diabetes, EPOC, Cáncer).</t>
  </si>
  <si>
    <t>Con el fin de garantizar la meta del proyecto de inversión, cuenta con dos actividades
Actividad 3.1 Vinculación de población en situación de discapacidad a la Estrategia de Rehabilitación Basada en Comunidad (RBC) que active la ruta de su inclusión y el registro para la localización y caracterización. 
Total programado en términos financieros 2016 - 2020 
(30.139.457.759)
Actividad 3.2 Diseño e implementación de estrategias para la promoción de hábitos de vida saludables y la detección de riesgos relacionados con condiciones crónicas en los espacios de vida cotidiana priorizados.
Total programado en términos financieros 2016 - 2020 
(39.786.370.345)</t>
  </si>
  <si>
    <t>Desde los espacios de vida cotidiana se  da continuidad a la caracterización de viviendas, logrando realizar acciones con  987 familias de las cuales, 142 familias presentan condiciones crónicas representadas en 160 personas,  lo cual constituye el 14,4% de las familias caracterizadas. Formato: Caracterización Social y Ambiental -Variables Condiciones Crónicas. Durante las visitas a las familias  se promueven prácticas saludables, se motiva a asistencia a los servicios de salud para la detección temprana de alteraciones,  o si el caso es pertinente a los controles respectivos para las personas afectadas por HTA, Diabetes, Enfermedad Pulmonar Obstructiva Crónica -EPOC- y Cáncer. 
Desde la acción integrada: Cuidado para la salud de la población institucionalizada se elaboran los 50 planes de acción de las correspondientes a las instituciones de protección de personas mayores, se  socializaron y ajustaron 39 planes de acción para concretar las acciones y aspectos a trabajar en la acción integrada.se han realizado acciones orientadas a promover hábitos de vida saludables que buscan impactar a 633 personas institucionalizadas;  en la valoración de riesgos (fuente: matriz de sistematización)  existen un total de 40 personas con diagnóstico de sobre peso y 26 con obesidad,  369 con Hipertensión arterial, 90 con Diabetes Mellitus II, 58 con enfermedad renal crónica, 96 Enfermedad Pulmonar Obstructiva Crónica, 34 con antecedentes de cáncer de todos ellos  2 personas están  sin tratamiento farmacológico  actual por decisión de las familias.
De las 633 personas institucionalizadas presentan algún tipo de discapacidad de las discapacidades más comunes esta: la limitación es física, con 281 casos, seguida de cognitiva con 220 casos, mental con 157 casos, auditiva 63 y visual 51 casos.
Desde el espacio educativo se continúa con la implementación,  de la acción integradora SINTONIZARTE mediante el desarrollo de la estrategia DISFRUTARTE que implica el desarrollo de acciones orientadas a la promoción de hábitos saludables (alimentación saludable, actividad física, espacios libres de humo de cigarrillo, desestimulo al consumo abusivo de alcohol). Se realizaron 95 círculos conversaciones que abordaron  un total de  1822 personas  de la comunidad educativa. Se realizaron 66 acompañamientos en aula, beneficiando a 901 estudiantes de 28 colegios y se elaboraron 31 piezas comunicativas.</t>
  </si>
  <si>
    <t>A 2020 el 80% de las personas viviendo con VIH en el Distrito Capital, cuentan con tamizaje, conocen su diagnóstico y alcanzan una carga viral indetectable.</t>
  </si>
  <si>
    <t>Desde Salud Pública en el mes de noviembre Desde el espacio Vivienda Fortalecimiento técnico a los equipos relacionado con la identificación, seguimiento y canalización de casos relacionados con ITS. Dentro del proceso de Programas y Acciones de interés en salud pública (AISP se realizan las asistencias técnicas a las IPS frente a los eventos de interés en la Dimensión de Sexualidad, Derechos Sexuales y Derechos reproductivos. se realiza formación de 78 profesionales para Asesoría para prueba voluntaria y entrenamiento de Prueba Rápida de Sífilis Para el espacio público se relacionan acciones realizadas desde las diferentes respuestas integradoras teniendo en cuenta que estás aportan frente a la promoción, prevención y diagnostico en VIH e ITS (Infección de transmisión sexual) de las organizaciones intervenidas y poblaciones vulnerables como población privada de la libertad, Personas en situación de prostitución, población LGBTI y habitantes de calle a través del CEMAID-Centros Móviles de Atención Integral. Espacio Educativo: Se llevaron a cabo acciones de la estrategia SINTONIZARTE en el componente de transformación cultural, específicamente el modulo de Amarte que tiene por objetivo el desarrollo de círculos conversacionales reflexivos y críticos alrededor de la construcción y resignificación de la sexualidad en sus funciones reproductiva / procreativa, erótica, relacional / comunicacional, los abordajes del tema con Niños, Niñas, Adolescentes y Jóvenes y la apropiación de los derechos sexuales y reproductivos como medio para la construcción de ciudadanía y la convivencia pacífica. Por lo tanto, se relacionan acciones realizadas desde las diferentes respuestas integradoras teniendo en cuenta que estás aportan frente a la promoción, prevención y diagnostico en VIH e ITS (Infección de transmisión sexual), por lo cual en el mes de noviembre se realizaron 280 pruebas rápidas de VIH (donación del Fondo mundial) a través de la estrategia Ponte a prueba. 4 Jornadas de VIH en el Distrito Capital. Conversatorio Distrital en VIH con la asistencia de 54 personas el día 30 de noviembre. Desde Vigilancia en salud Pública se realizaron: Seguimiento a la vigilancia en salud publica en ITS</t>
  </si>
  <si>
    <t>A 2020 lograr la reducción de la mortalidad por Tuberculosis en el Distrito Capital a menos de 1 caso por 100.000 habitantes</t>
  </si>
  <si>
    <t>Se realizaron las siguientes actividades desde el Programa de Prevención y Control de la Tuberculosis: 1) Identificación de N=1764 sintomáticos respiratorios, los cuales fueron canalizados a la ruta de atención integral dispuesta en el aseguramiento para toma de Baciloscopia seriada de esputo y Cultivos. 2) Se realizó un total de N= 3787 baciloscopias, cultivos N=1094, se realizaron acciones de seguimiento a contactos de casos de tuberculosis acorde a lo establecido en la normatividad. Asesoría y asistencia técnica a un total de N= 99 Instituciones prestadoras de servicios de Salud públicas y privadas en torno a temáticas de diagnóstico, tratamiento y seguimiento de casos de Tuberculosis. Se realizaron capacitaciones con asistencia de un total de N= 359 funcionarios de la red de IPS públicas y privadas de la ciudad en temáticas relacionadas con Tuberculosis y TB/VIH/SIDA con el fin de mejorar los procesos de atención y la oportunidad en el diagnóstico y tratamiento que eviten la mortalidad de casos. Fuente: Reporte de Gestión mensual Programa de Prevención y Control de la Tuberculosis información cohorte 30 de noviembre de 2016 DPS: Se alimentaron las bases de seguimiento a las unidades de análisis de mortalidad por Tuberculosis y Tuberculosis -VIHSD, Dirección de Provisión de Servicios de Salud.</t>
  </si>
  <si>
    <t>A 2020 iniciar en instituciones adscritas o vinculadas procesos de rehabilitación integral en 800 pacientes con adicciones.</t>
  </si>
  <si>
    <t>Total programado en términos financieros 2016 - 2020  
(204.798.375)</t>
  </si>
  <si>
    <t>Diseño y socialización del modelo de prestación de servicios en la atención integral del consumo de sustancias psicoactivas:
Socialización del modelo AIS y reorganización de servicios de salud de la SDS,  a 2 IPS privadas (Clínicas Santo Tomas y  REMY),  con el objetivo de generar articulación para los procesos de tratamiento y rehabilitación integral en pacientes con adicciones.
Reunión con la Referente de Salud Pública de SPA y los Centros Móviles de atención integral de SPA  con el fin de fortalecer los procesos de articulación y remisión de casos para el consumo de sustancias psicoactivas. 
Se realizó acompañamiento y seguimiento con las Unidades de Servicios de Salud Santa Clara y CAD las Delicias para la prestación de servicios en la atención integral del consumo de sustancias psicoactivas.</t>
  </si>
  <si>
    <t xml:space="preserve">
07 Eje transversal Gobierno legítimo, fortalecimiento local y eficiencia
</t>
  </si>
  <si>
    <t>45 Gobernanza e influencia local, regional e internacional</t>
  </si>
  <si>
    <t>07 Eje transversal Gobierno legítimo, fortalecimiento local y eficiencia</t>
  </si>
  <si>
    <t>43 Modernización institucional</t>
  </si>
  <si>
    <t>7501 Implementación y fortalecimiento de la Gerencia Jurídica Transversal para una Bogotá eficiente y Mejor
para Todos</t>
  </si>
  <si>
    <t>Realizar  20.00 Estudios Jurídicos en temas de impacto e interés para el Distrito Capital</t>
  </si>
  <si>
    <t xml:space="preserve">Llevar a cabo   46.00 eventos de orientación jurídica.
 </t>
  </si>
  <si>
    <t xml:space="preserve">
03 Pilar Construcción de comunidad y cultura ciudadana</t>
  </si>
  <si>
    <t>22 Bogotá vive los derechos humanos</t>
  </si>
  <si>
    <t>PROYECTOS ESTRATÉGICOS PLAN DE DESARROLLO  - Prestación de Servicios a la Ciudadanía</t>
  </si>
  <si>
    <t xml:space="preserve"> 1131 Construcción de una Bogotá que vive los Derechos Humanos</t>
  </si>
  <si>
    <t>Atender el 100% de líderes y defensores de Derechos humanos, población LGBTI, y victimas de trata que demanden medidas de prevención o protección para garantizar sus derechos a la vida, libertad, integridad y seguridad</t>
  </si>
  <si>
    <t>La Secretaría de Gobierno realiza la siguiente observación: "Se modifica frente a reformulación del proyecto 1131"</t>
  </si>
  <si>
    <t>Ampliar 20.00 Porciento el número de ciudadanos atendidos en los equipamientos e instancias  de justicia del Distrito</t>
  </si>
  <si>
    <t xml:space="preserve">129 - Mujeres protagonistas activas y empoderadas </t>
  </si>
  <si>
    <t>1067  Mujeres protagonistas, activas y empoderadaS</t>
  </si>
  <si>
    <t>Operar 2 Casas de Todas  Para la Atención Integral  a mujeres en ejercicio de prostitución</t>
  </si>
  <si>
    <t xml:space="preserve">
05 Eje transversal Desarrollo económico basado en el conocimiento
</t>
  </si>
  <si>
    <t>32 Generar alternativas de ingreso y empleo de mejor calidad</t>
  </si>
  <si>
    <t>05 Eje transversal Desarrollo económico basado en el conocimiento</t>
  </si>
  <si>
    <t>1023  Potenciar el trabajo decente en la ciudad</t>
  </si>
  <si>
    <t>Formar 6,500.00Personas en competencias blandas y transversales por medio de la Agencia Pública de Gestión y Colocación del Distrito</t>
  </si>
  <si>
    <t>Formular e implementar una Política Pública de juventud 2017-2017</t>
  </si>
  <si>
    <t>1014 Proyecto Fortalecimiento a las organizaciones para la participación incidente en la ciudad</t>
  </si>
  <si>
    <t xml:space="preserve">01  Igualdad de calidad de vida
</t>
  </si>
  <si>
    <t>Ejecutar 5.00 Proyectos con acciones afirmativas en el ejercicio de los derechos en el marco del PIOEG  y DESC de las mujeres en su diversidad</t>
  </si>
  <si>
    <t>Fortalecer 500 mujeres que participen en instancias distritales</t>
  </si>
  <si>
    <t>Formular y acompañar técnicamente un plan de igualdad de oportunidades para su implementación</t>
  </si>
  <si>
    <t>Formar 58.500 personas en escenarios formales e informales a funcionarios públicos, miembros de la policía, ciudadanos de grupos étnicos, religiosas y ciudadanía en general en DDHH para la paz y la reconciliación</t>
  </si>
  <si>
    <t>13 Infraestructura para el desarrollo del hábitat</t>
  </si>
  <si>
    <t>1048  Gestión para la ampliación y modernización de los servicios funerarios prestados en los cementerios de propiedad del Distrito Capital</t>
  </si>
  <si>
    <t>Entregar 4000 subsidios a la poblacion  vulnerable de Bogota</t>
  </si>
  <si>
    <t xml:space="preserve">
07 Eje transversal Gobierno legítimo, fortalecimiento local y eficiencia</t>
  </si>
  <si>
    <t>1092  Viviendo el territorio</t>
  </si>
  <si>
    <t>Implementar en 20.00 Localidades del  distrito una estrategia de abordaje territorial</t>
  </si>
  <si>
    <t>39 Ambiente sano para la equidad y disfrute del ciudadano</t>
  </si>
  <si>
    <t>981 Participación educación y comunicación para la sostenibilidad ambiental del D. C.</t>
  </si>
  <si>
    <t>Participar 125,000.00 ciudadanos en procesos de gestión ambiental local</t>
  </si>
  <si>
    <t>17 Espacio público, derecho de todos</t>
  </si>
  <si>
    <t>138 Desarrollo integral y sostenible del espacio público</t>
  </si>
  <si>
    <t>Cuido y defiendo el espacio público de Bogotá</t>
  </si>
  <si>
    <t xml:space="preserve">
02 Pilar Democracia urbana
</t>
  </si>
  <si>
    <t>18 Mejor movilidad para todos</t>
  </si>
  <si>
    <t>27 Proyectos urbanos integrales con visión de ciudad</t>
  </si>
  <si>
    <t>42 Transparencia, gestión pública y servicio a la ciudadanía</t>
  </si>
  <si>
    <t xml:space="preserve">
02 Pilar   Democracia urbana
</t>
  </si>
  <si>
    <t xml:space="preserve"> 1109 Manejo integral de residuos sólidos en el Distrito Capital y la Región
</t>
  </si>
  <si>
    <t>Diseñar e implementar 6 intervenciones para sensibilizar a la ciudadanía (clientes internos y externos) frente al uso del espacio público.</t>
  </si>
  <si>
    <t>1113 Por una ciudad incluyente y sin barreras</t>
  </si>
  <si>
    <t>Incrementar a 2,000.00 personas con discapacidad con procesos de inclusión efectivos en el Distrito</t>
  </si>
  <si>
    <t>Involucrar __personas ex habitantes de calle  con discapacidad en procesos de inclusión efectivos en el Distrito</t>
  </si>
  <si>
    <t>Atender 3,289.00 personas con discapacidad en centros crecer, centros de protección, centro renacer y centros integrarte</t>
  </si>
  <si>
    <t>213 Instituto Distrital del Patrimonio Cultural</t>
  </si>
  <si>
    <t>1112 Instrumentos de planeación y gestión para la preservación y sostenibilidad del patrimonio cultural</t>
  </si>
  <si>
    <t>Formular y adoptar 1.00 plan Especial de Manejo y Protección del Centro Histórico</t>
  </si>
  <si>
    <t>Diego Parra
Constanza Medina</t>
  </si>
  <si>
    <t>3017920658
3188779879</t>
  </si>
  <si>
    <t>dparra@idpc.gov.co
constanza.medina@idpc.gov.co</t>
  </si>
  <si>
    <t>Diseñar, implementar y sistematizar una estrategia de transformación social por medio de las artes con población habitante de calle desde un enfoque diferencial.</t>
  </si>
  <si>
    <t>David Camilo Castiblanco</t>
  </si>
  <si>
    <t>3163322118
3795750 ext 3002</t>
  </si>
  <si>
    <t>david.castiblanco@idartes.gov.co</t>
  </si>
  <si>
    <t xml:space="preserve">Vincular 48 profesionales de la Subdirección para la Adultez a la escuela de formación del Consejo Distrital para la Atención Integral de Víctimas de Violencia Intrafamiliar,Violencias y Explotación Sexual.
</t>
  </si>
  <si>
    <t>3108658680
3279797
Ext.1915</t>
  </si>
  <si>
    <t xml:space="preserve">Remitir el  el 100%  de caso de niñas, niños y adolescentes que se encuentren en riesgo o habitabilidad en calle, entendida como  alta permanencia en calle, al ICBF(entiendiendo que se encuentran en "riesgo", cuando los NNA presentan  las caracteristicas definidas en el LINEAMIENTO TÉCNICO DEL PROGRAMA ESPECIALIZADO PARA LA ATENCIÓN A LOS NIÑOS, LAS NIÑAS Y LOS ADOLESCENTES, CON ALTA PERMANENCIA EN CALLE O EN SITUACIÓN DE VIDA EN CALLE CON SUS DERECHOS INOBSERVADOS, AMENAZADOS O VULNERADOS) , en el marco de las rutas de atencíon definidas en el Modelo de abordaje del fenómeno de  Habitabilidad en Calle. </t>
  </si>
  <si>
    <t>Desde el ICBF se propone ajustar la definición de las “ACCIONES” (se realizan dos propuestas resaltadas en color amarillo), además se considera importante  que se incluyan las características de los NNA que presenten alta permanencia en calle o situación de vida en calle, como se establece en el LINEAMIENTO TÉCNICO DEL PROGRAMA ESPECIALIZADO PARA LA ATENCIÓN A LOS NIÑOS, LAS NIÑAS Y LOS ADOLESCENTES, CON ALTA PERMANENCIA EN CALLE O EN SITUACIÓN DE VIDA EN CALLE CON SUS DERECHOS INOBSERVADOS, AMENAZADOS O VULNERADOS:
Alta permanencia en calle Situación de vida en calle:
 Permanecen gran parte del día en la calle, parque, sala de videojuegos, café internet, entre otros, por tiempos prolongados sin la supervisión de sus padres o cuidadores. 
 Pertenecen a pandillas, barras bravas, galladas.
 Normalmente viven en su respectivo hogar.
 Permanecen durante mucho tiempo sin la supervisión de sus padres o cuidadores, pero mantienen vínculos activos con su familia.
 Regularmente desertan de las instituciones educativas dado que el medio escolar termina siendo expulsor debido a sus bajos rendimientos académicos, bajos niveles de atención, desmotivación escolar, etc.
 Deambulan y/o ejercen actividades por las calles de manera autónoma.
 Padres que no ejercen su rol de autoridad convirtiéndose en permisivos, dejando a sus hijos llevar su vida sin control ni vigilancia.
 Generalmente ya se han iniciado en el consumo de sustancias psicoactivas (cigarrillos, alcohol, alucinógenos, etc.).
Situación de vida en calle:
 La calle ha reemplazado a la familia y al hogar como factor esencial de crecimiento y socialización.
 No viven en la misma residencia con su familia biológica.
 No mantienen vínculos afectivos familiares, o sus contactos con esta son esporádicos.
 Han desertado del sistema escolar.
 En algunos casos no cuentan con información o documentos de identificación, lo que dificulta la ubicación de sus familiares o redes vinculares, la determinación de su edad cronológica y su vinculación al régimen de salud.
 Se trasladan permanentemente de un lugar a otro (dentro de una misma ciudad o de una ciudad a otra).
 Generalmente son consumidores experimentales o sociales de sustancias psicoactivas tales como alcohol, bazuco, marihuana, inhalantes (bóxer - sacol), etc.
 Manejan una independencia y libertad que ha sido adquirida a edades tempranas, dado a que no se encuentran bajo
 Pueden ser explotados económicamente por sus padres o familiares en actividades de economía informal o en mendicidad
 Algunas veces están involucrados en actividades de micro tráfico y/o pequeños hurto</t>
  </si>
  <si>
    <t>Jenny Elizabeth Tibocha</t>
  </si>
  <si>
    <t>3279797
Ext.1238</t>
  </si>
  <si>
    <t>jtibocha@sdis.gov.co</t>
  </si>
  <si>
    <t>3112564354 / 3213614662</t>
  </si>
  <si>
    <t>Restablecer derechos al 100% de NNA victimas de explotación sexual y comercial, que reciba el IDIPRON
(estimado en 130 NNA)</t>
  </si>
  <si>
    <t>Atender Integralmente a 900.00 NNA en riesgo de explotación sexual comercial se vinculan a la oferta del
IDIPRON.</t>
  </si>
  <si>
    <t>Incorporar en el Plan de Ordenamiento  Territorial de Bogotá estrategias integrales y urbanísticas conducentes a reducir los factores que generan condiciones para la Habitabilidad en Calle, que permitan el acondicionamiento de espacios intermedios que impidan el deterioro del entorno en su presencia y al desarrollo de planes maestros que conlleven a la prevención y la resignificación del Fenómeno en los territorios sociales del Distrito.</t>
  </si>
  <si>
    <t>Lina Maria Hernandez Acosta 
Isaias Sanchez Rivera</t>
  </si>
  <si>
    <t>Implementar 20 Planes locales de  seguridad para las mujeres  a través de las dinamicas de acciones</t>
  </si>
  <si>
    <t>Alix Castañeda</t>
  </si>
  <si>
    <t>Realizar las acciones pedagógicas y divulgativas correspondientes, para que la población en general reconozca la calle, como espacio público y de convivencia por excelencia, es decir, escenario en el cual todas las personas, sin importar sus diferencias económicas sociales o culturales, tienen iguales Derechos y deberes en el ejercicio de su uso y goce</t>
  </si>
  <si>
    <t xml:space="preserve">Elaborar el documento de la estructura organica funcional del Observatorio de dinamica diferencial y de familias. </t>
  </si>
  <si>
    <t>N/A</t>
  </si>
  <si>
    <t xml:space="preserve">990 Fortalecimiento del Ciclo de politicas Publicas en el Distrito capital </t>
  </si>
  <si>
    <t>Definir un Plan Maestro para la territorialización de la Atención Integral, la disponibilidad de Espacios Zonales de Acogida Temporales y de equipamientos para la prestación de servicios públicos básicos, bajo lineamientos de los enfoques de género y diferencial que conlleven a la dignificación de la Población Habitante de Calle y a la resignificación del Fenómeno en los territorios sociales del Distrito, como otro modo válido de habitar la ciudad.</t>
  </si>
  <si>
    <t xml:space="preserve">Realizar seguimiento a la implementacion  del Plan Maestro de  Equipamientos de Bienestar Social de Bogotá  decreto 316  de 2006 y el acuerdo 223 de 2006  con el fin de emitir conceptos para la inclusion urbanistica del fenomeno de habitabilidad en calle. </t>
  </si>
  <si>
    <t>04 Eje transversal Nuevo ordenamiento territorial</t>
  </si>
  <si>
    <t xml:space="preserve">
994 Gestión del Modelo de Ordenamiento Territorial
</t>
  </si>
  <si>
    <t>Viabilizar 850.00 Hectáreas netas urbanizables de suelo para espacio público, vías, equipamientos, vivienda y otros usos, mediante la generación de condiciones normativas en el marco de las decisiones urbanísticas y actuaciones administrativas</t>
  </si>
  <si>
    <t xml:space="preserve">994 
</t>
  </si>
  <si>
    <t>Hernan Roncancio</t>
  </si>
  <si>
    <t>3002721523  
3105665754</t>
  </si>
  <si>
    <t xml:space="preserve">msanchez@sdis.gov.co 
lhernandezl@sdis.gov.co </t>
  </si>
  <si>
    <t>Suslay Sanchez
Luis Fernando Hernandez  Lasprilla</t>
  </si>
  <si>
    <t>118 Secretaría Distrital del Hábitat</t>
  </si>
  <si>
    <t>358 16 00 Ext 1401-1402-1502</t>
  </si>
  <si>
    <t>14 Intervenciones integrales del hábitat</t>
  </si>
  <si>
    <t>15 Recuperación, incorporación, vida urbana y control de la ilegalidad</t>
  </si>
  <si>
    <t>417 Control a los procesos de enajenación y arriendo de vivienda</t>
  </si>
  <si>
    <t>Monitorear 100.00 % de polígonos identificados de control y prevención en áreas susceptibles de ocupación</t>
  </si>
  <si>
    <t>5. Ordenamiento territorial sensible al fenómeno de la habitabilidad de calle</t>
  </si>
  <si>
    <t>800 Apoyo a la generación de vivienda</t>
  </si>
  <si>
    <t>Implementar 100.00 por ciento de la estrategia de participación en los proyectos de vivienda de interés social y prioritaria priorizados por la SDHT</t>
  </si>
  <si>
    <t>Diseñar  1.00 estrategia de participación para proyectos de vivienda de interés social y prioritaria</t>
  </si>
  <si>
    <t>Reportar el nùmero de personas ex habitantes de calle que se benefician de la implementación  de la estrategia de participación en los proyectos de vivienda de interés social y prioritaria priorizados por la SDHT</t>
  </si>
  <si>
    <t>Implementar,</t>
  </si>
  <si>
    <t>silvia.ortiz@ambientebogota.gov.co
silvia.ortiz@sda.gov.co
silviaortiz@gmail.com</t>
  </si>
  <si>
    <t>Participar 1,125,000.00  ciudadanos en acciones de educación ambiental.</t>
  </si>
  <si>
    <t>Garantizar el 100% de atención a personas habitantes de calle que soliciten atención en  procesos de rehabilitación integral con adicciones, en articulación con la SDIS e IDIPRON.</t>
  </si>
  <si>
    <t>Atender 70,400.00 niños, niñas y adolescentes en el marco del programa jornada única y tiempo escolar.</t>
  </si>
  <si>
    <t>1006 La filarmónica para todos</t>
  </si>
  <si>
    <t>Lograr  3,662,000.00 asistencias de personas a la oferta cultural de la OFB en condiciones de no segregación.</t>
  </si>
  <si>
    <t>Asesorar 10 Instancias y Espacios de Participación Distrital que Realizan Acciones de seguimiento, evaluación, y monitoreo a las Políticas Públicas</t>
  </si>
  <si>
    <t>1107 Divulgación y apropiación del patrimonio cultural del Distrito Capital</t>
  </si>
  <si>
    <t>Lograr 1,700,000.00 asistentes a la oferta generada por el Instituto en actividades de patrimonio cultural.</t>
  </si>
  <si>
    <t>Diseñar e implementar una estrategia de vinculación de personas en proceso de superación de habitabilidad en calle de los Centros de atención del Proyecto 1108 de SDIS  e IDIPRON a la oferta generada por el Instituto en actividades de patrimonio cultural.</t>
  </si>
  <si>
    <t>1114 Intervención y conservación de los bienes muebles e inmuebles en sectores de interés cultural del
Distrito Capital</t>
  </si>
  <si>
    <t>ntervenir 1,009.00 bienes de interés cultural del Distrito Capital, a través de obras de adecuación, ampliación, conservación, consolidación estructural, rehabilitación,
mantenimiento y/o restauración.</t>
  </si>
  <si>
    <t>3125834536
2417900/30 ext. 3191</t>
  </si>
  <si>
    <t>Fortalecer 550 Organizaciones sociales del Distrito Capital  en espacios y procesos de participación.</t>
  </si>
  <si>
    <t>987 Saberes sociales para la cultura ciudadana y la transformación cultural</t>
  </si>
  <si>
    <t>Formular e implementar  1.00 Política Pública de Cultura Ciudadana.</t>
  </si>
  <si>
    <t>Implementar 1.00 Red de Cultura Ciudadana y Democrática.</t>
  </si>
  <si>
    <t>997 Fortalecimiento de los procesos y de agentes de formación del sector</t>
  </si>
  <si>
    <t>Atender 2,800.00 agentes del sector en procesos de formación y cualificación.</t>
  </si>
  <si>
    <t>1008 Fomento y gestión para el desarrollo cultural</t>
  </si>
  <si>
    <t>Otorgar 210.00 estímulos a agentes del sector Cultura, Recreación y Deporte</t>
  </si>
  <si>
    <t>Formular e implementar 1.00 política cultural de emprendimiento de industrias culturales y creativas</t>
  </si>
  <si>
    <t>1011 Lectura, escritura y redes de conocimiento</t>
  </si>
  <si>
    <t>Alcanzar 172,500.00 personas formadas en programas de lectura, escritura y uso de las bibliotecas públicas</t>
  </si>
  <si>
    <t>1016 Poblaciones diversas e interculturales</t>
  </si>
  <si>
    <t>Realizar 84.00 actividades dirigidas a grupos étnicos, sectores sociales y etarios.</t>
  </si>
  <si>
    <t>1018 Participación para la democracia cultural, recreativa y deportiva</t>
  </si>
  <si>
    <t>Implementar 1.00 Sistema Distrital de Participación en Deporte, Recreación, Actividad Física, Educación Física, Parques y Escenarios Deportivos</t>
  </si>
  <si>
    <t>1137 Comunidades culturales para la paz</t>
  </si>
  <si>
    <t>Acompañar 10.00 actuaciones artístico, culturales y deportivas urbanísticas en el territorio en el marco del programa de mejoramiento integral de barrios.</t>
  </si>
  <si>
    <t>Brindar formación y acompañamiento a Ciudadanas y Ciudadanos Habitantes de Calle para el desarrollo de capacidades empresariales que permitan la conformación de emprendimientos individuales o asociativos, con sostenibilidad ambiental, económica y social.</t>
  </si>
  <si>
    <t>Incluir personas en proceso de superación de habitabilidad en calle de los Centros de atenciòn de la Secretaría Distrital de Integración Social e IDIRPON en las actividades programadas.</t>
  </si>
  <si>
    <t>Alberto Sánchez
Andrea Ardila
Nathalie Pabón</t>
  </si>
  <si>
    <t>alberto.sanchez@scj.gov.co
andrea.ardila@scj.gov.co
nathalie.pabon@scj.gov.co</t>
  </si>
  <si>
    <t>Prevención y Control del Delito en el Distrito Capital</t>
  </si>
  <si>
    <t>Elaborar 20 documentos de política pública que involucren la utilización de métodos cuantitativos, geoestadísticos y cualitativos de investigación para respaldar con evidencia empírica el proceso de toma de decisiones.</t>
  </si>
  <si>
    <t>De acuerdo a las intervenciones realizadas durante el año se definen los temas a tratar a profundidad como documentos de política pública. En el primer trimestre (enero – marzo/2017) se trabaja sobre las dinámicas que se registran en la ciudad de Bogotá en los denominados puntos calientes, aunque existe ya un avance en el documento, solo se reportará hasta que esté terminado.</t>
  </si>
  <si>
    <t>El porcentaje de presupuesto programado para las acciones corresponde a los CPS de los profesionales para la realización de los estudios sobre habitabilidad en calle</t>
  </si>
  <si>
    <t>Implementar 100% la Dirección de Análisis de Información para la toma de decisiones</t>
  </si>
  <si>
    <t>En el entendido que la Oficina de Análisis de Información y Estudios Estratégicos ha sido implementada al cierre del año 2016, no se programa magnitud para las siguientes vigencias, pero si se continúa con el fortalecimiento de la misma, no solo en la estructuración del recurso humano y técnico que la conforman, sino en toda la gestión administrativa y financiera que la Oficina como tal implica.</t>
  </si>
  <si>
    <t>El sistema de información se encuentra desarrollado e implementado al 100%, los reportes realizados por los profesionales de la SCJ no representan recursos adicionales de inversión</t>
  </si>
  <si>
    <t>La gestión para la inclusión de una pregunta en la encuesta bienal de culturas no recuere recursos adicionales de inversión</t>
  </si>
  <si>
    <t>Implementar 100% una estrategia de control por medio del fortalecimiento de la investigación judicial y criminal de delitos priorizados y el fortalecimiento de la gestión de las entidades de seguridad.</t>
  </si>
  <si>
    <t>En el primer trimestre de 2017 se realizaron actividades territoriales en la localidades de Bosa y Ciudad Bolivar que permitieron 9 allanamientos, 8 capturas por orden judicial, 1 notificación de captura a la cabeza visible de la organización y la desarticulación de una organización criminal en el sector de California (Incautación de 2 armas de fuego, 4 granadas de fragmentación modelo IM- M26, cartuchos de diferentes calibres, estupefacientes “marihuana”)</t>
  </si>
  <si>
    <t>El porcentaje de presupuesto programado para las acciones corresponde a los CPS de los profesionales para la formulación de la Política de Drogas del Distrito Capital</t>
  </si>
  <si>
    <t>El porcentaje de presupuesto programado para las acciones corresponde a los CPS de los profesionales del equipo de Enlaces Locales de Seguridad, quienes adelantan la coordinación a nivel local del Plan Integral de Seguridad, Convivencia y Justicia del Distrito.</t>
  </si>
  <si>
    <t>La gestión para la definición de protocolos de acompañamiento no recuere recursos adicionales de inversión</t>
  </si>
  <si>
    <t>Atender el 100%  de los casos de niñas, niños y adolescentes identificados que se encuentren en alta permanencia en calle y/o  en situación de vida en calle.</t>
  </si>
  <si>
    <t>ICBF REGIONAL BOGOTA</t>
  </si>
  <si>
    <t>GRUPO DE PROTECCIÓN ICBF</t>
  </si>
  <si>
    <t>LINEAMIENTO ATENCIÓN ESPECIALIZADA PARA LA ATENCIÓN DE NIÑOS, NIÑAS Y ADOLESCENTES EN ALTA PERMANENCIA EN CALLE Y SITUACIÓN DE CALLE. - ICBF</t>
  </si>
  <si>
    <t>Identificar estrategias que contribuyan a la convivencia pacífica entre la población habitante de calle y los demás habitantes de la ciudad, a partir de acciones que promuevan el reconocimiento del otro como sujeto de derechos, y de la generación de procesos de mutuo respeto y tolerancia de la comunidad en general para con  los habitantes de calle; así como de estos hacia los demás habitantes de la ciudad.</t>
  </si>
  <si>
    <t xml:space="preserve">Divulgación e implementación del protocolo de prevención de conflictos y alteraciones de la convivencia, asociados a la presencia de habitantes de calle en los entornos escolares. La implementación del protocolo permite prevenir los conflictos asociados a la presencia de habitantes de y en calle en los entornos escolares, y contribuye a generar mecanismos de respuesta frente a señales o indicios de riesgo, tanto para la comunidad educativa como para el habitante de calle.
</t>
  </si>
  <si>
    <t>N° de IED con el protocolo divulgado /Total de IED (361)</t>
  </si>
  <si>
    <t xml:space="preserve">30 IED intervenidas con el programa de mejoramiento de sus entornos escolares </t>
  </si>
  <si>
    <t xml:space="preserve">Se relacionar el valor total destinado a la socialización de los 18 protocolos de la Ruta de Atención Integral para la Convivencia, a través de la contratación del equipo humano a cargo del tema. </t>
  </si>
  <si>
    <t xml:space="preserve">Implementar la estrategia de caminos seguros al colegio en 40 IED priorizadas por factores de riesgo alto </t>
  </si>
  <si>
    <t>N° de IED con la Implementación de la estrategia caminos seguros al colegio</t>
  </si>
  <si>
    <t>No es posible desagregar el valor para el establecimiento de caminos seguros al colegio, ya que esta estrategia obedece a una alianza interinstitucional con la Secretaría de Seguridad Convivencia y justicia. Se indica como valor el talento humano del componente de entornos escolares del proyecto 1058 que tiene a su cargo el liderazgo de la estrategia de caminos seguros desde la SED.</t>
  </si>
  <si>
    <t xml:space="preserve">Implementar la estrategia de Búsqueda Activa mediante jornadas de atención focalizada en población ex-habitante de calle, en articulación con la Secretaría de Integración Social,  con el fin de vincularla al Sistema Educativo Oficial. </t>
  </si>
  <si>
    <t>Implementar 100 % de los colegios oficiales la gratuidad educativa y/o acciones afirmativas para población vulnerable y diversa para facilitar su acceso y la permanencia, especialmente víctimas del conflicto, población rural, extra edad, trabajadores infantiles, grupos étnicos, condición de discapacidad, entre otros.</t>
  </si>
  <si>
    <t>En el proyecto de inversión "Cobertura con Equidad" reportado en el SEGPLAN, no se encuentra desagregado por tipo de población, lo que imposibilita dar un reporte en específico</t>
  </si>
  <si>
    <t xml:space="preserve">Realizar el cruce de información entre el censo poblacional y los registros de la SDIS con el Sistema Integrado de Matrícula - SIMAT, que permita identificar la poblacion ex habitante de calle o en situación de habitante de calle que ha sido o esta siendo atendida en el Sistema Educativo Oficial. </t>
  </si>
  <si>
    <t>Implementar Estrategias  Educativas Flexibles que permitan la inclusión escolar a población habitante de calle o en riesgo de habitar calle</t>
  </si>
  <si>
    <t>4 estrategias educativas flexibles y pertinentes implementadas</t>
  </si>
  <si>
    <t>4 Estrategias educativas flexibles y pertinentes implementadas para ofrecer atención educativa formal a población exhabitante de calle</t>
  </si>
  <si>
    <t>El valor registrado no corresponde a la desagregación para la población Habitante de Calle, sino general para el componente 2 del proyecto de inversión 1053</t>
  </si>
  <si>
    <t>Número de personas habitantes de calle, en proceso de superación de habitabilidad en Calle o ex habitantes de calle que participan en el proceso de formulación de la política pública de Cultura Ciudadana.</t>
  </si>
  <si>
    <t>Número de organizaciones de ciudadanos(as) habitantes de calle o ex habitantes de calle, vinculadas a la Red de Cultura Ciudadana.</t>
  </si>
  <si>
    <t>Número de personas en proceso de superación de habitabilidad en calle beneficiadas con formación y cualificación.</t>
  </si>
  <si>
    <t>Número de de ciudadanos(as) habitantes de calle o ex habitantes de calle vinculados al programa de fomento de estímulos(años 2018,2019,2020)</t>
  </si>
  <si>
    <t>Número de de ciudadanos(as) habitantes de calle o ex habitantes de calle vinculados en programas de lectura, escritura y uso de las bibliotecas públicas.</t>
  </si>
  <si>
    <t>Número de personas en proceso de superación de habitabilidad en calle que participan en las actividades programadas</t>
  </si>
  <si>
    <t>Número de personas en proceso de superación de habitabilidad en calle que participan en las actuaciones artístico, culturales y deportivas urbanísticas programadas</t>
  </si>
  <si>
    <t>Número de rutas articuladas entre  el Sistema Distrital de Participación en Deporte, Recreación, Actividad Física, Educación Física, Parques y Escenarios Deportivos y el Modelo  Distrital para el Fenómeno de Habitabilidad en Calle</t>
  </si>
  <si>
    <t>Una estrategia de transformación social por medio de las artes con población habitante de calle desde un enfoque diferencial, diseñada e implementada.</t>
  </si>
  <si>
    <t>Número de personas ex habitantes de calle  con discapacidad, involucradas en procesos de inclusión efectivos en el Distrito</t>
  </si>
  <si>
    <t>Nùmero de personas ex habitantes de calle que se benefician de la implementación  de la estrategia.</t>
  </si>
  <si>
    <t xml:space="preserve">Número de personas en proceso de superación de habitabilidad en calle o ex-habitantes de calle,que han sido o estan siendo atendida en el Sistema Educativo Oficial. </t>
  </si>
  <si>
    <t>1- Número de  Estrategias  educativas flexibles implementadas, que permitan la inclusión escolar a personas habitantes de calle o en riesgo de habitar calle.
2- Número de personas habitantes de calle o en riesgo de habitar calle incluidas escolarmente.</t>
  </si>
  <si>
    <t xml:space="preserve"> Una ruta de atención a NNA en riesgo o habitabilidad en calle, diseñada e implementada.</t>
  </si>
  <si>
    <t>incluir la ruta de atención a NNA en riesgo o habitabilidad en calle dentro de la atención # 26 (rutas especializadas)</t>
  </si>
  <si>
    <t>Una estrategia de articulación entre las rutas "de Prevención para Jóvenes (RPJ)" y de Prevención de Habitabilidad en Calle(jovenes), diseñada e implementada.</t>
  </si>
  <si>
    <t>Definir e implememtar una estrategia de articulación entre las rutas "de Prevención para Jóvenes (RPJ)" y de Prevención de Habitabilidad en Calle(jovenes).</t>
  </si>
  <si>
    <t xml:space="preserve">Número de acciones relacionadas con las población en riesgo de habitar calle y la población joven habitante de calle, incluidas en el marco de la Estrategia Distrital de prevención de la maternidad y la paternidad temprana. . </t>
  </si>
  <si>
    <t>Número de Niños, niñas, adolescentes y jóvenes en situación de calle, en riesgo de habitabilidad en calle y en condiciones de fragilidad social, vinculados.</t>
  </si>
  <si>
    <t>Número de Niños, Niñas y Adolescentes, victimas de explotación sexual y comercial, atendidos.</t>
  </si>
  <si>
    <t>Número de Jóvenes  beneficiados con oportunidades.</t>
  </si>
  <si>
    <t>N.A</t>
  </si>
  <si>
    <t>Las metas contempladas en este proyecto de inversión son  globales y estan dirigidas a todos los grupos poblacionales de Bogotá, por tal razón no es posible especificar un rubro presupuestal para la población en condición de habitabilidad en calle presente en el D.C.</t>
  </si>
  <si>
    <t>Jose Joaquin Saenz Moreno</t>
  </si>
  <si>
    <t>6605400 ext 5000</t>
  </si>
  <si>
    <t>josej.saenz@idrd.gov.co</t>
  </si>
  <si>
    <t>número de Actividades Recreativas Realizadas/número de Actividades Recreativas Programadas x 100</t>
  </si>
  <si>
    <t>Realizar 6 apoyos recreativas con la población participante de los centros de atención.</t>
  </si>
  <si>
    <t>Realizar 06 apoyos recreativos con la población participante de los centros de atención.</t>
  </si>
  <si>
    <t>Construcción De Comunidad</t>
  </si>
  <si>
    <t>Cambio cultural y construcción del tejido social para la vida</t>
  </si>
  <si>
    <t xml:space="preserve">Intervención integral en territorios priorizados a través de cultura, </t>
  </si>
  <si>
    <t>Realizar  caminatas recreoecologicas con la población habitante de calle participante de los centros de atención, generando espacios de apropiación y sentido de pertenencia por la ciudad.</t>
  </si>
  <si>
    <t>Realizar 1 caminata recreativa con la población participante de los centros de atención, generando espacios de apropiación y sentido de pertenencia por la ciudad.</t>
  </si>
  <si>
    <t>Realizar Recreoencuentros juveniles con la población habitante de calle participante de los centros de atencion</t>
  </si>
  <si>
    <t xml:space="preserve"> número de Recreoencuentros juveniles realizados /  número Recreoencuentros juveniles programadosx100</t>
  </si>
  <si>
    <t>Realizar 6 recreoencuentros juveniles con la población participante de los centros de atención.</t>
  </si>
  <si>
    <t>Realizar clases grupales de actividad física con la población habitante de calle participante de los centros de atencion</t>
  </si>
  <si>
    <t>número de Clases grupales de actividad física realizadas  /número de Clases grupales de actividad física programadas x100</t>
  </si>
  <si>
    <t>Realizar 96 clases grupales de actividad física  con la población habitante de calle  participante de los centros de atención.</t>
  </si>
  <si>
    <t>Realizar actividades de activación sin limites con la población habitante de calle que presenta algún nivel de discapacidad  y que son participantes de los centros de atención.</t>
  </si>
  <si>
    <t>númedo de actividades  de activación sin límites realizadas/número de actividades  de activación sin límites programadas x100</t>
  </si>
  <si>
    <t>Realizar 3 actividades de activación sin limites con la población habitante de calle que presenta algún nivel de discapacidad  y que son participantes de los centros de atención.</t>
  </si>
  <si>
    <t>Realizar actividades de recreolimpiadas con la población habitante de calle que presenta algún nivel de discapacidad  y que son participantes de los centros de atención.</t>
  </si>
  <si>
    <t>número de actividades de recreolimpiadas realizadas/número de Actividades de recreolimpiadas programadad x100</t>
  </si>
  <si>
    <t>Realizar 2 actividades de Recreolimpiadas con la población habitante de calle que presenta algún nivel de discapacidad  y que son participantes de los centros de atención.</t>
  </si>
  <si>
    <t>Realizar ecoaventura con la población habitante de calle que presenta algún nivel de discapacidad  y que son participantes de los centros de atención.</t>
  </si>
  <si>
    <t>Número de ecoaventuras Realizadas/numero de ecoaventuras programadasx100</t>
  </si>
  <si>
    <t>Realizar 1 jornada de ecoaventura con la población habitante de calle que presenta algún nivel de discapacidad  y que son participantes de los centros de atención.</t>
  </si>
  <si>
    <t>Generar los cupos a la población habitante de calle para la participación en los torneos interbarrios.</t>
  </si>
  <si>
    <t>Otorgar 6 cupos, para equipos de los centros de atención que participen en torneos interbarrios</t>
  </si>
  <si>
    <t>número de cupos otorgados para torneos interbarrios/númeo de cupos programados para torneos intercbarrios x100</t>
  </si>
  <si>
    <t>Igualdad de calidad de vida</t>
  </si>
  <si>
    <t>Mejores oportunidades para el desarrollo a través de la cultura, la recreación y el deporte</t>
  </si>
  <si>
    <t>Formación para la transformación del ser</t>
  </si>
  <si>
    <t>1147
Deporte Mejor para Todos</t>
  </si>
  <si>
    <t>Meta Realizar 4 Torneos Interbarriales</t>
  </si>
  <si>
    <t xml:space="preserve">NO SE ASIGNA PRESUPUESTO YA QUE LOS CUPOS ESTAN INMERSOS DENTRO DEL PRESUPUESTO TOTAL DE LOS TORNEOS INTERBARRIOS QUE ES EQUIVALENTE A 1.376.118.519
El IDRD propuso incluir dos nuevos índices:
IDD-  Índice de Desarrollo Deportivo: Porcentaje de desarrollo de capacidades y potencialidades de las personas habitantes de calle través del deporte.
IDR-  Índice de Desarrollo Recreativo: Porcentaje de desarrollo de capacidades y potencialidades de las personas habitantes de calle través de la recreación.
</t>
  </si>
  <si>
    <t>Involucrar el 100% de personas habitantes de calle y/o personas en proceso de superación de la situación de habitabilidad en calle,  que soliciten participar en acciones  de  educación ambiental.</t>
  </si>
  <si>
    <t>Número de Jóvenes con vulneración de derechos, vinculados como guías de cultura.</t>
  </si>
  <si>
    <t>Un convenio de formación y empleabilidad dirigido a personas ex- habitantes de calle.</t>
  </si>
  <si>
    <t>Número de dialogos de horizonte de sentido del proceso de formulaciòn de  la nueva Política Pública de Juventudes, en los cuales participaron jóvenes en procesos de supereacion de habitabilidad en calle.
Número de  jovenes procesos de supereacion de habitabilidad en calle que participaron en dialogos de horizonte de sentido del proceso de formulaciòn de  la nueva Política Pública de Juventudes.</t>
  </si>
  <si>
    <t>Una estrategia de vinculación de personas en proceso de superación de habitabilidad en calle de los Centros de atención del Proyecto 1108 de SDIS  e IDIPRON a la oferta generada por el Instituto en actividades de patrimonio cultural, diseñada e implementada.</t>
  </si>
  <si>
    <t>Número de personas  en proceso de superación de habitabilidad en Calle que participan en actividades de recuperación de Manejo y Protección del Centro Histórico.</t>
  </si>
  <si>
    <t xml:space="preserve">Plan Maestro de  Equipamientos de Bienestar Social de Bogotá  decreto 316  de 2006 y el acuerdo 223 de 2006  con la inclusion urbanistica del fenomeno de habitabilidad en calle. </t>
  </si>
  <si>
    <t xml:space="preserve">Una Estrategia Distrital para la Recuperación y Protección del Espacio Público que integre a las Personas Habitantes de Calle que participan en Centros de Atención del Distrito, diseñada e implementada.
</t>
  </si>
  <si>
    <t>Porcentaje de  personas ex habitantes de calle con discapacidad , participantes del componente de Enlace Social y seguimiento del Proyecto 1108 de SDIS, atendidas.</t>
  </si>
  <si>
    <t>Porcentaje de  de niñas, niños y adolescentes que se encuentren en riesgo o habitabilidad en calle, beneficiados.</t>
  </si>
  <si>
    <t>Porcentaje  de  jovenes en riesgo de habitabilidad en calle avinculados a la Ruta de Oportunidades para jóvenes.</t>
  </si>
  <si>
    <t>Porcentaje de Niños, Niñas y Adolescentes, victimas de explotación sexual y comercial, a los cuales le son restablecidos su derechos.</t>
  </si>
  <si>
    <t>Porcentaje de personas habitantes de calle atendidas en  procesos de rehabilitación integral con adicciones</t>
  </si>
  <si>
    <t>Yanira Vargas</t>
  </si>
  <si>
    <t>2203000 ext 1902</t>
  </si>
  <si>
    <t>yanira.vargas@transmilenio.gov.co</t>
  </si>
  <si>
    <t>Diseñar e implementar un esquema operativo de atención a las comunidades y grupos de interés en los componentes zonal y troncal, que permita atender las necesidades de información, capacitación y orientación que cubra el 100% de los espacios del servicio y zonas de impacto operativo</t>
  </si>
  <si>
    <t xml:space="preserve"> Estrategia de Búsqueda Activa con población ex-habitante de calle, implementada.
Número de personas ex habitantes de calle que retoman su proceso escolar.
</t>
  </si>
  <si>
    <t xml:space="preserve">1- Un protocolo divulgado e implementado, sobre prevención de conflictos y alteraciones de la convivencia, asociados a la presencia de habitantes de calle en los entornos escolares.
2- Número de personas con las cuales se realiza la divulgación del  protocolo.
3-Número de Niños, Niñas y Adolescentes habitando la calle  en los entornos escolares.
</t>
  </si>
  <si>
    <t>número de Caminatas recreativas realizadas/número de caminatas recreativas realizadas x100</t>
  </si>
  <si>
    <t>Atender 10.181 personas en centros de atención transitoria para la inclusión social</t>
  </si>
  <si>
    <t>Atender 946 personas en comunidades de vida</t>
  </si>
  <si>
    <t>Integrar 550 Personas a procesos de enlace social y seguimiento.</t>
  </si>
  <si>
    <t>La información presupuestal y de avances frente  a la meta del proyecto se registra con corte a junio de 2017.</t>
  </si>
  <si>
    <t>Porcentaje de  personas ex habitantes de calle con discapacidad , participantes del componente de Enlace Social y seguimiento del Proyecto 1108 de SDIS, atendidas en centros crecer, centros de protección, centro renacer y centros integrarte.</t>
  </si>
  <si>
    <t>No aplica</t>
  </si>
  <si>
    <t>Las acciones definidas en relación con esta meta del Proyecto de Inversión fueron extraidas de las ya consignadas en el   "PLAN DE ACCIÓN CUATRIENAL 2016 -2020 "BOGOTA MEJOR PARA TODOS"  DE LA SECRETARIA DE INTERGRACIÓN SOCIAL  CON RELACIÓN SA LA POLITICA DE PREVENCIÓN Y ATENCIÓN DEL CONSUMO DE SPA".
Los presupuestos asociados a esta meta son los mismos de la "Estrategia de prevención con poblaciones en alto riesgo de habitabilidad en calle en el Distrito capital". Lo anterior debido a que la acción se considera de tipo gestión y por tanto no es posible desagregar en principio un presupuesto especifico que se asocie unica y exclusivamente a esta acción de política.</t>
  </si>
  <si>
    <t>En relación con el sesoramiento técnico del documento de lineamientos de prevención de la habitabilidad en calle con poblaciones en riesgo, donde se abordan temas relacionados con el consumo de SPA y su relación con el inicio de la habitabilidad en calle, con corte a junio de 2017 se presentan los siguientes avances:
-Se realizó la revisión de las guias metodologicas desarrolladas en el marco del Convenio CENASEL-Secretaría Distrital de Integración Social, fundamentalmente en relación con el consumo de SPA.
-Se definió la estructura de los contenidos metodologicos para el desarrollo de las sesiones de cualificación de los equipo de profesionales de los servicios sociales de la subdirección para la adultez( estructurados en 6 sesiones de 4 horas cada uno, acompañadas del proceso de cualificación virtual, el cual tiene como objetivo la producción de herramientas para el abordaje del fenómeno del consumo en población habitante de calle o en riesgo de habitar calle).
 La primera capacitación con los equipos de talento humano de la subdirección para la adultez sobre la Política Pública de Prevención y Atención del Consumo y la Prevención a la Vinculación a la Oferta de Sustancias Psicoactivas para Bogotá D.C, y temas asociados,  se tiene programada para el cuarto trimestre del año 2017.</t>
  </si>
  <si>
    <t>Número de de personas habitantes de calle y/o personas en proceso de superación de la situación de habitabilidad en calle,  que participan en acciones  de  educación ambiental.</t>
  </si>
  <si>
    <t>Realizar apoyos recreativos con la población habitante de calle participante de los centros de atención, con el fin de fortalecer los procesos de autocuidado y  bienestar mediante actividades recreativas.</t>
  </si>
  <si>
    <t>Vincular 306 Jóvenes con vulneración de derechos como guías de cultura ciudadana durante el cuatrienio.</t>
  </si>
  <si>
    <t xml:space="preserve">En el proceso de formulación de primera fase de la nueva Política Pública de Juventudes , Agenda Pulbica - Horizonte de Sentido, se desarollaran 8 diálogos con juventudes /cerca de 120 jóvenes) en procesos de superación de habitabilidad en calle, ESCNNA, LGBTI y personas en ejercicio de prostitución.  En el marco de la Segunda Fase de Formulaciòn de la Política mencionada, se tiene prevista su participación en los 600 diálogos de formulación.  </t>
  </si>
  <si>
    <t xml:space="preserve">Vincular población habitante de calle en procesos de detección temprana de alteraciones relacionadas con condiciones crónicas, (Cardiovascular, Diabetes, EPOC, Cáncer), en articulación con la SDIS (revisar el cruce de información con el RIPS).
</t>
  </si>
  <si>
    <t xml:space="preserve">Lograr el 80% de satisfacción de los usuarios atendidos por el equipo de la Dirección de Acceso a la Justicia en las Casas de Justicia
</t>
  </si>
  <si>
    <t>Avalar la totalidad de Casas de Justicia por el Ministerio de Justicia</t>
  </si>
  <si>
    <t xml:space="preserve">Diseñar una Ruta de Inclusión Económica para Personas Habitantes de Calle en procesos de superación de la Habitabilidad en Calle.
</t>
  </si>
  <si>
    <t xml:space="preserve">Determinar el número de cupos destinados a la formación en competencias blandas a población en procesos de superación de la habitabilidad en calle para su inclusión económica.
</t>
  </si>
  <si>
    <t>Brindar formación en competencias blandas a Personas Habitantes de Calle en procesos de superación de la Habitabilidad en Calle.</t>
  </si>
  <si>
    <t xml:space="preserve">Determinar el número de cupos destinados a la formación en competencias laborales a población en procesos de superación de la habitabilidad en calle para su inclusión económica.
</t>
  </si>
  <si>
    <t>Brindar formación en competencias laborales a Personas Habitantes de Calle en procesos de superación de la Habitabilidad en Calle.</t>
  </si>
  <si>
    <t xml:space="preserve">Diseñar una Ruta de Inclusión Económica para Personas que superaron la Habitabilidad en Calle para su vinculación laboral a través de los diferentes procesos de intermediación.
</t>
  </si>
  <si>
    <t xml:space="preserve">Determinar el número de cupos para Personas que superaron la Habitabilidad en Calle para acceder a oportunidades de vinculación laboral a través de los diferentes procesos de intermediación.
</t>
  </si>
  <si>
    <t>Brindar oportunidades de vinculación laboral a través de los diferentes procesos de intermediación para fortalecer su sostenibilidad económica.</t>
  </si>
  <si>
    <t xml:space="preserve">Determinar el número de cupos para Personas que superaron la Habitabilidad en Calle para remitirlas a oportunidades de vinculación laboral a través de la Agencia de Empleo.
</t>
  </si>
  <si>
    <t xml:space="preserve">Diseñar una Ruta de Inclusión Económica para Personas que superaron la Habitabilidad en Calle para su vinculación laboral a través de la Agencia de Empleo.
</t>
  </si>
  <si>
    <t>Remitir a oportunidades de vinculación laboral a través de la Agencia de Empleo para fortalecer su sostenibilidad económica.</t>
  </si>
  <si>
    <t xml:space="preserve">Formular y Ejecutar un Convenio Interadminsitartivo con la Secretaría Distrital de Integración Social para la inclusión económica de la Población en proceso de superación de la Habitabilidad en Calle.
</t>
  </si>
  <si>
    <t xml:space="preserve">Participar en el diseño e implementación de la Ruta para la inclusión económica de población en proceso de superación de la Habitabilidad en Calle.
</t>
  </si>
  <si>
    <t>Participar en el  diseño e implementación de la Ruta para la sostenibilidad económica de población que superó la Habitabilidad en Calle.</t>
  </si>
  <si>
    <t xml:space="preserve">Diseñar una Ruta de Inclusión Económica para Personas que superaron la Habitabilidad en Calle para su formación y certificación por la Agencia de Empleo.
</t>
  </si>
  <si>
    <t xml:space="preserve">Determinar el número de cupos para Personas que superaron la Habitabilidad en Calle para para su formación y certificación por la Agencia de Empleo.
</t>
  </si>
  <si>
    <t>Remitir a empleadores a Personas que superaron la Habitabilidad formadas y certificadas por la Agencia de Empleo para fortalecer su sostenibilidad económica.</t>
  </si>
  <si>
    <t xml:space="preserve">Realizar un seguimiento a las acciones de  abordaje del fenómeno de habitabilidad en calle en los diferentes territorios del distrito priorizados en el marco de la estrategia de abordaje territorial.
</t>
  </si>
  <si>
    <t xml:space="preserve">Apoyar la implementación de la Estrategia Distrital para la Recuperación y Protección del Espacio Público con Personas Habitantes de Calle que participan en Centros de Atención del Distrito.
</t>
  </si>
  <si>
    <t xml:space="preserve">Apoyar la Implementación de la Estrategia Distrital para la Recuperación y Protección del Espacio Público con Personas Habitantes de Calle que NO asisten a Centros de Atención del Distrito.
</t>
  </si>
  <si>
    <t xml:space="preserve">Vincular a organizaciones ambientales locales en acciones y procesos vinculados al cuidado de la ciudad.
</t>
  </si>
  <si>
    <t xml:space="preserve">Vincular a las Comisiones Ambientales Locales-CAL como instancias de coordinación de espacios de encuentro entre la ciudadanía y las personas habitantes de calle para generar pactos de convivencia frente al cuidado de la ciudad.
</t>
  </si>
  <si>
    <t>Implementar una Campaña Distrital Transectorial para el Cuidado y Defensa del Espacio Público de Bogotá que incluya la Resignificación del Fenómeno de Habitabilidad en Calle.
Las intervenciones son:
* Primera Intervención:  Alimentos en el espacio público.
* Segunda Intervención: Deberes y derechos frente al espacio público.
* Tercera Intervención: Los niños en el espacio público.
* Las tres intervenciones restantes se encuentran pendientes por definir de acuerdo a la priorización de la Alcaldía Mayor.</t>
  </si>
  <si>
    <t xml:space="preserve">Diseñar una Campaña Distrital Transectorial para el Cuidado y Defensa del Espacio Público de Bogotá que incluya la Resignificación del Fenómeno de Habitabilidad en Calle.
</t>
  </si>
  <si>
    <t>Promover la participación ciudadana en el diseño, implementación, seguimiento y evaluación de estrategias y acciones territoriales y distritales, dirigidas a la dignificación y resignificación del Fenómeno de Habitabilidad en Calle, en el marco del reconocimiento y la realización de los Derechos y corresponsabilidad de todos los Ciudadanos y las Ciudadanas del Distrito Capital.</t>
  </si>
  <si>
    <t>3.Movilización Social para la Transformación del Fenómeno de Habitabilidad en Calle</t>
  </si>
  <si>
    <t>Integración Social</t>
  </si>
  <si>
    <t>Salud</t>
  </si>
  <si>
    <t>Seguridad, Convivencia y Justicia</t>
  </si>
  <si>
    <t>Desarrollo Económico, Industria y Turismo</t>
  </si>
  <si>
    <t>Gobierno</t>
  </si>
  <si>
    <t>Planeación</t>
  </si>
  <si>
    <t>porcentaje de  satisfacción de los personas habitantes de calle atendidas por el equipo de la Dirección de Acceso a la Justicia en las Casas de Justicia</t>
  </si>
  <si>
    <t xml:space="preserve">Ruta de Inclusión Económica para Personas Habitantes de Calle en procesos de superación de la Habitabilidad en Calle,diseñada.
</t>
  </si>
  <si>
    <t xml:space="preserve">Número de cupos destinados a la formación en competencias blandas a población en procesos de superación de la habitabilidad en calle para su inclusión económica.
</t>
  </si>
  <si>
    <t>Número de Personas Habitantes de Calle  formadas en competencias blandas.</t>
  </si>
  <si>
    <t>Número de cupos destinados a la formación en competencias laborales a población en procesos de superación de la habitabilidad en calle para su inclusión económica.</t>
  </si>
  <si>
    <t>Número de Personas Habitantes de Calle  formadas en competencias laborales.</t>
  </si>
  <si>
    <t xml:space="preserve"> Ruta de Inclusión Económica para Personas que superaron la Habitabilidad en Calle para su vinculación laboral a través de los diferentes procesos de intermediación, diseñada.
</t>
  </si>
  <si>
    <t xml:space="preserve">Número de cupos para Personas que superaron la Habitabilidad en Calle para acceder a oportunidades de vinculación laboral a través de los diferentes procesos de intermediación.
</t>
  </si>
  <si>
    <t>Número de cupos para Personas que superaron la Habitabilidad en Calle beneficiadas con oportunidades de vinculación laboral a través de los diferentes procesos de intermediación para fortalecer su sostenibilidad económica.</t>
  </si>
  <si>
    <t xml:space="preserve">Ruta de Inclusión Económica para Personas que superaron la Habitabilidad en Calle para su vinculación laboral a través de la Agencia de Empleo, diseñada.
</t>
  </si>
  <si>
    <t xml:space="preserve">Número de cupos para Personas que superaron la Habitabilidad en Calle para remitirlas a oportunidades de vinculación laboral a través de la Agencia de Empleo.
</t>
  </si>
  <si>
    <t>Número de personas que superaron la Habitabilidad en Calle beneficiadas con oportunidades de vinculación laboral a través de la Agencia de Empleo para fortalecer su sostenibilidad económica.</t>
  </si>
  <si>
    <t xml:space="preserve">Convenio Interadminsitartivo con la Secretaría Distrital de Integración Social para la inclusión económica de la Población en proceso de superación de la Habitabilidad en Calle, diseñado e implementado.
</t>
  </si>
  <si>
    <t xml:space="preserve"> Ruta para la inclusión económica de población en proceso de superación de la Habitabilidad en Calle, diseñada e implementada.
</t>
  </si>
  <si>
    <t xml:space="preserve"> Ruta para la inclusión económica de población  que superó la Habitabilidad en Calle, diseñada e implementada. </t>
  </si>
  <si>
    <t xml:space="preserve">Número de cupos para Personas que superaron la Habitabilidad en Calle para para su formación y certificación por la Agencia de Empleo.
</t>
  </si>
  <si>
    <t>Número de personas que superaron la Habitabilidad en calle remitidas a empleadores.</t>
  </si>
  <si>
    <t>Número de acciones de  abordaje del fenómeno de habitabilidad en calle, en el marco de la estrategia de abordaje territorial.</t>
  </si>
  <si>
    <t>Definir la ruta de articulación entre  entre la estrategia de prevención de habitabilidad en calle y la estrategia de abordaje territorial.</t>
  </si>
  <si>
    <t xml:space="preserve">Ruta de articulación entre  entre la estrategia de prevención de habitabilidad en calle y la estrategia de abordaje territorial. </t>
  </si>
  <si>
    <t>Acompañamiento de la SDA en el 100% de las Jornadas de Desarrollo Personal en Calle, con el fin de promover la conciencia ambiental y cuidado del medio ambiente con personas habitantes de calle</t>
  </si>
  <si>
    <t>Número de organizaciones ambientales locales en acciones y procesos vinculados al cuidado de la ciudad.</t>
  </si>
  <si>
    <t xml:space="preserve">Comisiones Ambientales Locales-CAL donde se generan  pactos de convivencia frente al cuidado de la ciudad entre la ciudadanía y las personas habitantes de calle </t>
  </si>
  <si>
    <t xml:space="preserve">Número de Jornadas de Desarrollo Personal en Calle  en las cuales se desarrollan actividades de educación ambiental para las personas habitantes de calle.
</t>
  </si>
  <si>
    <t xml:space="preserve">Una Campaña Distrital Transectorial para el Cuidado y Defensa del Espacio Público de Bogotá que incluya la Resignificación del Fenómeno de Habitabilidad en Calle, diseñada.
</t>
  </si>
  <si>
    <t xml:space="preserve">Una Campaña Distrital Transectorial para el Cuidado y Defensa del Espacio Público de Bogotá que incluya la Resignificación del Fenómeno de Habitabilidad en Calle, implementada.
</t>
  </si>
  <si>
    <t>1. Garantía de Aseguramiento en Salud para las Ciudadanas y los Ciudadanos Habitantes de Calle</t>
  </si>
  <si>
    <t>3. Acciones para la protección de la vida y el acceso a la justicia de las Ciudadanas y los Ciudadanos Habitantes de Calle.</t>
  </si>
  <si>
    <t>4. Formación para el trabajo y empleabilidad de las Ciudadanas y los Ciudadanos Habitantes de Calle.</t>
  </si>
  <si>
    <t>1. Plan Pedagógico sobre Espacio Público y Convivencia</t>
  </si>
  <si>
    <t>3. Prevención y Control de Eventos de Interés en Salud Pública para la población Habitante de Calle y para las personas en riesgo de habitar calle</t>
  </si>
  <si>
    <t>5. Desarrollo de oportunidades para el empleo de las Ciudadanas y los Ciudadanos Habitantes de Calle.</t>
  </si>
  <si>
    <t>Número de personas habitantes de calle atendidas.</t>
  </si>
  <si>
    <t>Número de personas ex habitantes de calle atendidas.</t>
  </si>
  <si>
    <t>Estrategia de prevención implementada</t>
  </si>
  <si>
    <t xml:space="preserve">
 La primera capacitación con los equipos de talento humano de la subdirección para la adultez sobre la Política Pública de Prevención y Atención del Consumo y la Prevención a la Vinculación a la Oferta de Sustancias Psicoactivas para Bogotá D.C, y temas asociados,  se tiene programada para el cuarto trimestre del año 2017.</t>
  </si>
  <si>
    <t>Nombre Indicador</t>
  </si>
  <si>
    <t xml:space="preserve"> Realizar la consulta intrainstitucional en SDRCR, para viabilizar la inclusión de  personas habitantes de calle, organizaciones sociales y sociedad civil en general en las actuaciones astisticas y culturales asociadas a la meta, con el fin de realizar posibles actividades orientadas a la generación de acuerdos de convivencia entre estas personas y las diferentes comunidades en los territorios.</t>
  </si>
  <si>
    <t xml:space="preserve"> Realizar la consulta intrainstitucional en SDRCR, para viabilizar la inclusión de los temas de  emprendimiento de industrias culturales y creativas de personas en proceso de superación de habitabilidad en calle de los Centros de atenciòn de la Secretaría Distrital de Integración Social e IDIRPON, o del componente de Enlace Social y seguimiento del Proyecto 1108 de SDIS, en las próximas vigencias del programa de fomento de estímulos(años 2018,2019,2020)</t>
  </si>
  <si>
    <t xml:space="preserve"> Viabilizar la atención de personas en proceso de superación de habitabilidad en calle de los Centros de atenciòn de la Secretaría Distrital de Integración Social e IDIPRON, o del componente de Enlace Social y seguimiento del Proyecto 1108 de SDIS, en el marco de la meta del Proyecto de Inversión relacionada.</t>
  </si>
  <si>
    <t xml:space="preserve">  Garantizar la participación de ciudadanos(as) habitantes de calle, personas en proceso de superación de habitabilidad en calle de los Centros de atenciòn de la Secretaría Distrital de Integración Social e IDIRPON, o del componente de Enlace Social y seguimiento del Proyecto 1108 de SDIS en el proceso de formulación de la política pública de Cultura Ciudadana.</t>
  </si>
  <si>
    <t xml:space="preserve"> Realizar las articulaciones y sinergias necesarias entre la  la Secretaría Distrital de Cultura, Recreación y Deporte y la Secretaría Distrital de Integración Social para la vinculación de organizaciones de ciudadanos(as) habitantes de calle o ex habitantes de calle, a la Red de Cultura Ciudadana.</t>
  </si>
  <si>
    <t xml:space="preserve"> Articulación SCRD, IDRD  y Secretaría Distrital de Integración Social para la definición y articulación de rutas entre  el Sistema Distrital de Participación en Deporte, Recreación, Actividad Física, Educación Física, Parques y Escenarios Deportivos y el Modelo  Distrital para el Fenómeno de Habitabilidad en Calle, que involucre la vinculación de personas  habitantes de calle, en proceso de superación de habitabilidad en calle de los Centros de atenciòn de la Secretaría Distrital de Integración Social e IDIRPON, o del componente de Enlace Social y seguimiento del Proyecto 1108 de SDIS.</t>
  </si>
  <si>
    <t xml:space="preserve">  Involucrar la participación de personas  en proceso de superación de habitabilidad en Calle de los Centros de atención del Proyecto 1108 de SDIS  e IDIPRON, en algunas de las actividades programadas de recuperación de Manejo y Protección del Centro Histórico.</t>
  </si>
  <si>
    <t>Total programado en términos financieros 2016 - 2020 
(57 918.919.198)</t>
  </si>
  <si>
    <t>Total programado en términos financieros 2016 - 2020
 (15.456.13 055)</t>
  </si>
  <si>
    <t>Con el fin de garantizar la meta del proyecto de inversión, cuenta con dos actividades
Actividad 20.1 Desarrollo de acciones colectivas dirigidas a organizaciones de personas viviendo con VIH para el reconocimiento de derechos en salud y promoción de prácticas de  cuidado de la salud. 
Total programado en términos financieros 2016 - 2020 
(1.767.848.976)
Actividad 20.2 Desarrollo de estrategias para el abordaje integral de una sexualidad placentera y libre de ITS, con énfasis en el acceso al tamizaje en VIH como un derecho en salud, en el marco de los derechos sexuales y derechos reproductivos. 
Total programado en términos financieros 2016 - 2020 
(3.37 631.709)</t>
  </si>
  <si>
    <t>Con el fin de garantizar la meta del proyecto de inversión, cuenta con tres actividades
Actividad 27.1 Asesoria y asistencia técnica a las IPS y EAPB en atención a eventos de tuberculosis y VIH en el contexto del Modelo de Atención Integral en Salud (AIS).
Total programado en términos financieros 2016 - 2020 
( 330.58 164)
Actividad 27.2 Desarrollo de estrategias para la promoción de hábitos saludables que permitan reducir riesgos relacionados con las enfermedades transmisibles, la prevención de la TB, la identificación oportuna de sintomáticos respiratorios y su vinculación a rutas de atención integral en coordinación con las EAPB.
Total programado en términos financieros 2016 - 2020 
(3.629.47 493)
Actividad 27.3  Seguimiento de los casos de tuberculosis mediante el fortalecimiento de la administración del tratamiento estrictamente supervisado para TB y canalizados a las rutas de atención integral con las EAPB y programas de VIH para seguimiento a los casos de la coinfección TB/VIH 
Total programado en términos financieros 2016 - 2020 
(5.91 45 822)</t>
  </si>
  <si>
    <t>Indicador por cada acción de política</t>
  </si>
  <si>
    <t>2. Acceso Integral e Integrado a los Servicios de Salud para las Ciudadanas y los Ciudadanos Habitantes de Calle</t>
  </si>
  <si>
    <t>2. Acciones de convivencia pacífica entre los habitantes de calle y la comunidad en general</t>
  </si>
  <si>
    <t xml:space="preserve"> 2. Formación y acompañamiento para el emprendimiento.</t>
  </si>
  <si>
    <t>2. Fortalecimiento y Promoción de una Ciudadanía Activa de la Población Habitante de Calle</t>
  </si>
  <si>
    <t>2. Revisión del plan maestro de equipamientos para la habitabilidad de calle</t>
  </si>
  <si>
    <t>Alis Adriana Gonzalez</t>
  </si>
  <si>
    <t>apgonzalez@sdis.gov.co</t>
  </si>
  <si>
    <t>cchaves@sdis.gov.co
pmalagon@sdis.gov.co
nbeltrann@sdis.gov.co</t>
  </si>
  <si>
    <t xml:space="preserve">dpmartinezg@educacionbogota.gov.co
ejsanchez@educacionbogota.onmicrosoft
</t>
  </si>
  <si>
    <t>Diana Patricia Martínez Gallego
Erika Sanchez</t>
  </si>
  <si>
    <t>hgmartinez@sena.edu.co
hgmartinezc@sena.edu.co</t>
  </si>
  <si>
    <t>Ruben Fabian Vega Acevedo Gabriel Osorio Alvarez
Andrés Zuñiga</t>
  </si>
  <si>
    <t>ruben.vega.acevedo@gmail.com
jose.osorio@gobiernobogota.gov.co
andres.zuñiga@gobiernobogota.gov.co</t>
  </si>
  <si>
    <t>Laura Patarroyo</t>
  </si>
  <si>
    <t>lpatarroyo@sdp.gov.co</t>
  </si>
  <si>
    <t>magarciaal@sdis.gov.co</t>
  </si>
  <si>
    <t>Aliria López
Kattia Pinzón</t>
  </si>
  <si>
    <t>alirial@idipron.gov.co
kattiap@idipron.gov.co</t>
  </si>
  <si>
    <t>Francia.Hernandez@icbf.gov.co
Maria.RuizF@icbf.gov.co</t>
  </si>
  <si>
    <t>Jorge Gutierrez Rodriguez 
Aleyda Gomez
Edgar Triana</t>
  </si>
  <si>
    <t>jgutierrezr@sdis.gov.co
agomez@sdis.gov.co
etriana@sdis.gov.co</t>
  </si>
  <si>
    <t>Porcentaje  de casos atendidos de  niñas, niños y adolescentes identificados que se encuentren en alta permanencia en calle y/o  en situación de vida en calle</t>
  </si>
  <si>
    <t>(Sumatoria de casos atendidos de niñas, niños y adolescentes identificados que se encuentren en alta permanencia en calle y/o  en situación de vida en calle / Total de casos identificados de niñas, niños y adolescentes que se encuentren en alta permanencia en calle y/o  en situación de vida en calle)*100</t>
  </si>
  <si>
    <t>Aprobar a las personas fallecidas habitantes de calle y / o sus familiares, los subsidios de los servicios funerarios prestados en los cementerios de propiedad del Distrito Capital, conforme a la Resolución No. 121 de 2017 "Por la cual se reglamenta el Programa de Subsidios Funerarios en los Cementerios de propiedad del Distrito Capital".</t>
  </si>
  <si>
    <t>(Sumatoria de subsidios funerarios aprobados a las personas habitantes de calle fallecidas y/o sus familiares/ Total de solicitudes de subsidios funerarios de personas fallecidas habitantes de calle o sus familiares que cumplen con los requisitos)*100</t>
  </si>
  <si>
    <t xml:space="preserve">Informar a la SDIS la presencia de personas habitantes de calle en los espacios asociados con la prestación de los servicios a cargo de la UAESP para la activación del modelo de atención del fenómeno de habitante de calle en el espacio público. </t>
  </si>
  <si>
    <t xml:space="preserve">Porcentaje de informes remitidos a la SDIS de la presencia de personas habitantes de calle en los espacios asociados con la prestación de los servicios a cargo de la UAESP </t>
  </si>
  <si>
    <t>(Sumatoria de informes remitidos a la SDIS de la presencia de personas habitantes de calle en los espacios asociados con la prestación de los servicios a cargo de la UAESP / Total de espacios asociados con la prestación de los servicios a cargo de la UAESP en los que se identificó la presencia de personas habitantes de calle)*100</t>
  </si>
  <si>
    <t>No Aplica</t>
  </si>
  <si>
    <t xml:space="preserve">Realizar un  estudio sobre delitos, violencias y conflictividades  de personas habitantes de calle.                                            
</t>
  </si>
  <si>
    <t xml:space="preserve">Un estudio sobre delitos, violencias y conflictividades  de personas habitantes de calle.                                                    
</t>
  </si>
  <si>
    <t>Realizar reportes por parte de los equipos territoriales sobre incidentes de seguridad y convivencia con habitantes de calle en el Sistema de indicadores de la Secretaría de Seguridad, Convivencia y Justicia "Tinguas"</t>
  </si>
  <si>
    <t>Número de reportes realizados por parte de los equipos territoriales sobre incidentes de seguridad y convivencia con habitantes de calle</t>
  </si>
  <si>
    <t>Sumatoria de reportes realizados por parte de los equipos territoriales sobre incidentes de seguridad y convivencia con habitantes de calle</t>
  </si>
  <si>
    <t>Incluir en la encuesta Bienal de Cultura una pregunta  relacionada con las percepción ciudadana en materia de seguridad y el fenómeno de habitabilidad en calle.</t>
  </si>
  <si>
    <t>Pregunta incluida en la encuesta Bienal de cultura sobre la percepción ciudadana en materia de seguridad y el fenómeno de habitabilidad en calle.</t>
  </si>
  <si>
    <t xml:space="preserve">Implementar una estrategia encaminada a debilitar las estructuras delincuenciales dedicadas al microtráfico que involucra a las personas habitantes de calle.       </t>
  </si>
  <si>
    <t xml:space="preserve">(sumatoria de territorios de alta complejidad en los que se implementa la estrategia encaminada a debilitar las estructuras delincuenciales dedicadas al microtráfico que involucra a las personas habitantes de calle/ total de territorios de alta complejidad del Distrito) *100         </t>
  </si>
  <si>
    <t xml:space="preserve">Porcentaje de implementación de una estrategia encaminada a debilitar las estructuras delincuenciales dedicadas al microtráfico que involucra a las personas habitantes de calle.                    </t>
  </si>
  <si>
    <t xml:space="preserve">Realizar mesas de acompañamiento en los Espacio de trabajo con Frentes Locales de Seguridad sobre fenómeno de habitabilidad en calle
</t>
  </si>
  <si>
    <t>Número de mesas de acompañamiento realizadas en los espacios de trabajo con Frentes Locales de Seguridad sobre el fenómeno de habitabilidad en calle</t>
  </si>
  <si>
    <t>sumatoria de  mesas de acompañamiento realizadas en los espacios de trabajo con Frentes Locales de Seguridad sobre el fenómeno de habitabilidad en calle</t>
  </si>
  <si>
    <t>Diseñar e Implementar el Protocolo de acompañamiento  en seguridad y convivencia para equipos territoriales del Distrito</t>
  </si>
  <si>
    <t>Porcentaje de Diseño e Implementación del Protocolo de acompañamiento  en seguridad y convivencia para equipos territoriales del Distrito</t>
  </si>
  <si>
    <t>Diseño del Protocolo (30%)
Protocolo en Implementación (70%)</t>
  </si>
  <si>
    <t xml:space="preserve">Implementar el Protocolo de seguridad en entornos escolares definido y aprobado por el comité de Convivencia Escolar, el cual incluye temáticas de personas habitantes de calle.
</t>
  </si>
  <si>
    <t xml:space="preserve"> Protocolo de seguridad en entornos escolares definido y aprobado por el comité de Convivencia Escolar, el cual incluye temáticas de personas habitantes de calle Implementado.
</t>
  </si>
  <si>
    <t>Implementar el Protocolo en lugares concentración de habitantes de calle asociadas con la venta y consumo colectivo de drogas.</t>
  </si>
  <si>
    <t xml:space="preserve"> Protocolo en lugares concentración de habitantes de calle asociadas con la venta y consumo colectivo de drogas implementado.</t>
  </si>
  <si>
    <t xml:space="preserve">Elaborar el protocolo de Código de Convivencia y Policía para habitante de Calle - Traslado por protección.
</t>
  </si>
  <si>
    <t xml:space="preserve">Protocolo de Código de Convivencia y Policía para habitante de Calle- Traslado por protección Elaborado.
</t>
  </si>
  <si>
    <t>Jornadas de información  y orientación a personas habitantes de calle en hogares de paso sobre denuncia de violación de derechos realizadas</t>
  </si>
  <si>
    <t>Sumatoria de jornadas de información  y orientación a personas habitantes de calle en hogares de paso sobre denuncia de violación de derechos realizadas</t>
  </si>
  <si>
    <t xml:space="preserve">Identificar en el sistema de registro y reporte de información de usuarios de los servicios de la casas de justicia a las personas habitantes de calle.
</t>
  </si>
  <si>
    <t xml:space="preserve">Sistema de registro y reporte de información de usuarios de los servicios de la casas de justicia con la identificación de personas habitantes de calle
</t>
  </si>
  <si>
    <t xml:space="preserve">Implementar una campaña de comunicación masiva, orientada hacía la promoción de los  servicios de las Casas de Justicia para personas habitantes de calle
</t>
  </si>
  <si>
    <t>campaña de comunicación masiva, orientada hacía la promoción de los  servicios de las Casas de Justicia para personas habitantes de calle implementada</t>
  </si>
  <si>
    <t>(Sumatoria de puntaje de satisfacción de las encuestas a pesonas habintantes de calle antendidas en las casas de justicia / Total de encuestas)*100</t>
  </si>
  <si>
    <t>Porcentaje de Casas de Justicia avaladas</t>
  </si>
  <si>
    <t>(Sumatoria de casas de justicia avaladas por el Ministerio de Justicia/ Total de casas de justicia del Distrito)*100</t>
  </si>
  <si>
    <t>Documento de la estructura organica funcional del Observatorio de dinamica diferencial y de familias realizado</t>
  </si>
  <si>
    <t>1. Caracterizar organizaciones sociales, comunitarias y comunales para identificar quienes de ellas tienen como población objetivo ciudadanos habitantes de calle.</t>
  </si>
  <si>
    <t>Porcentaje de organizaciones caracterizadas que tienen como población objetivo ciudadanos habitantes de calle.</t>
  </si>
  <si>
    <t>Sumatoria de organizaciones caracterizadas/ Total de organizaciones que requirieron de caracterización</t>
  </si>
  <si>
    <t>N.D</t>
  </si>
  <si>
    <t>Se reporta según lo ejecutado ya que no se cuenta con un estimado de población que se va atender ni un rubro especifico para este tema.
Dentro de las 550 organizaciones a fortalecer en el cuatrienio se incluyen organizaciones de: jóvenes, mujeres, LGBT, etnias, personas con discapacidad, biciusuarios, animalistas, ambientalistas, victimas del conflicto armado, niñez, vejez, entre otras.</t>
  </si>
  <si>
    <t>2. Generar espacios para sensibilizar a organizaciones sociales, comunitarias y comunales sobre el fenómeno de habitabilidad en calle.</t>
  </si>
  <si>
    <t>Porcentaje de los espacios generados para  sensibilizar organizaciones sociales, comunitarias y comunales sobre el fenómeno de habitabilidad en calle.</t>
  </si>
  <si>
    <t>Sumatoria de espacios de sensibilización generados/ Total de organizaciones que requirieron el espacio de sensibilización</t>
  </si>
  <si>
    <t>3. Acompañar a organizaciones que vinculen a ciudadanos y ciudadanas habitantes de calle para la participación incidente. Este acompañamiento se entiende como asesoría técnica para fortalecer procesos asociativos con miras a la participación incidente</t>
  </si>
  <si>
    <t>Porcentaje de organizaciones  que vinculen a ciudadanos y ciudadanas habitantes de calle para la participación incidente acompañadas</t>
  </si>
  <si>
    <t>Sumatoria de las organizaciones acompañadas/ total de organizaciones que requirieron acompañamiento</t>
  </si>
  <si>
    <t>Realizar 6  apoyos recreativos con la población participante de los centros de atención.</t>
  </si>
  <si>
    <t>Realizar 6 apoyos recreativos con la población participante de los centros de atención.</t>
  </si>
  <si>
    <t>Meta 3: Realizar  36960 actividades recreativas articuladas con grupos poblacionales y/o territorios de Bogotá.</t>
  </si>
  <si>
    <t xml:space="preserve">El IDRD propuso incluir dos nuevos índices en el Plan Indicativo de la Política:
IDD-  Índice de Desarrollo Deportivo: Porcentaje de desarrollo de capacidades y potencialidades de las personas habitantes de calle través del deporte.
IDR-  Índice de Desarrollo Recreativo: Porcentaje de desarrollo de capacidades y potencialidades de las personas habitantes de calle través de la recreación.
</t>
  </si>
  <si>
    <t>Meta 2: Realizar 105168 actividades recreativas dirigidas a grupos etarios</t>
  </si>
  <si>
    <t>Meta 1: Realizar 43820 actividades recreativas masivas de carácter metropolitano</t>
  </si>
  <si>
    <t>Realizar socializaciones a las personas en proceso de superación de habitabilidad en calle, sobre infraestructura, rutas, paraderos, tarifas, y el manual del usuario en el marco de la  cultura ciudadana del Sistema TransMilenio, en los siguientes centros de atención: a) Centro de Atención Transitoria (CAT) ubicado en la Carrera 35 # 10- 69, b) Comunidad de Vida El Camino", ubicada en la Carrera 69 # 47- 87  y  c) Casa de Enlace Social y Seguimiento (personas ex habitantes de Calle), ubicado en la Carrera 16 a # 30-74.</t>
  </si>
  <si>
    <t>Movilidad</t>
  </si>
  <si>
    <t>Comunicación, capacitación y atención al usuario en el Sistema de Transporte Público gestionado por
Transmilenio S. A.</t>
  </si>
  <si>
    <t>Reportar los resultados asociados al atributo de "seguridad" de las  encuestas de satisfacción que realice TRANSMILENIO S.A. durante el cuatrienio, con énfasis en lo relacionado con el fenómeno de habitabilidad en calle.</t>
  </si>
  <si>
    <t>Aumentar el nivel de satisfacción del Usuario, respecto de la Encuesta de Satisfacción Usuarios Transmilenio - Troncal y Zonal en lo correspondiente a la medición de comunicaciones.</t>
  </si>
  <si>
    <t>No aplica debido a que el documento se realizara en articulación con la SDIS, la Dirección de Gestión del Conocimiento y la Dirección de Enfoque Diferencial y no se puede sacar el presupuesto</t>
  </si>
  <si>
    <t>Brindar atención a mujeres habitantes de calle  en ejercicio de prostitución en Casa de Todas</t>
  </si>
  <si>
    <t>Sumanoria de mujeres habitantes de calle en ejercicio de prostitución atendidas en Casa de Todas / Total de mujeres habitantes de calle en ejercicio de prostitución que solicitan atención en Casa de Todas) x 100</t>
  </si>
  <si>
    <t>No disponible</t>
  </si>
  <si>
    <t>Esta meta no es dirigida solo a mujeres habitantes de calle , si no a las mujeres en sus diferencias y diversidades, se podrá saber el presupuesto para esta población al final del año ya que es una acción por demanda.</t>
  </si>
  <si>
    <t>Esta meta no es dirigida solo a mujeres habitantes de calle , si no a las mujeres en sus diferencias y diversidades, se podrá saber el presupuesto para esta población al final del año ya que es una acción por demanda. Y se iniciara en el 2018</t>
  </si>
  <si>
    <t>Número de proyectos implementados con acciones afirmativas en el ejercicio de los derechos en el marco del Plan de Igualdad de Oportunidades y Equidad de Género   y DESC de las mujeres  habitantes de calle en su diversidad</t>
  </si>
  <si>
    <t>Sumatoria de proyectos implementados con acciones afirmativas en el ejercicio de los derechos en el marco del PIOEG  y DESC de las mujeres habitantes de calle en su diversidad</t>
  </si>
  <si>
    <t>Esta meta no es dirigida solo a mujeres habitantes de calle , si no a las mujeres en sus diferencias y diversidades, aunque la meta esta dirigida a mujeres que se encuentren en  instancias de participación, las mujeres habitantes de calle, no se encuentran en instancias de participación, por lo cual se les informaran de su derechos a la participación y representación política.</t>
  </si>
  <si>
    <t>Esta meta no es dirigida solo al Comité del Fenómeno de Habitabilidad en Calle , si no tambien a 9 instancias de seguimiento de otras Políticas poblaciones, se podrá saber el presupuesto al final del año.</t>
  </si>
  <si>
    <t xml:space="preserve">Estrategia de prevención de la habitabilidad en calle que incuya la prevención del consumo de sustancia psicoactivas implementada.
</t>
  </si>
  <si>
    <t xml:space="preserve">Brindar asesoría técnica en prevenciòn de consumo de sustancia psicoactivas (SPA) a la estategia de prevención de la habitabilidad en calle.
</t>
  </si>
  <si>
    <t xml:space="preserve">Componente de prevención del consumo de SPA desarrollado en la estrategia de prevención de la habitabilidad en calle.
</t>
  </si>
  <si>
    <t xml:space="preserve">Capacitar 120 personas de los equipos de talento humano de la Subdirección para la Adultez sobre la Política Pública de Prevención y Atención del Consumo y la Prevención a la Vinculación a la Oferta de Sustancias Psicoactivas para Bogotá D.C, y temas asociados.
</t>
  </si>
  <si>
    <t xml:space="preserve">Número de personas capacitadas en la Política Pública de Prevención y Atención del Consumo y la Prevención a la Vinculación a la Oferta de Sustancias Psicoactivas para Bogotá D.C, y temas asociados.
</t>
  </si>
  <si>
    <t>Sumatoria de  personas capacitadas en la Política Pública de Prevención y Atención del Consumo y la Prevención a la Vinculación a la Oferta de Sustancias Psicoactivas para Bogotá D.C, y temas asociados.</t>
  </si>
  <si>
    <t>Porcentaje de subsidios funerarios aprobados a las personas fallecidas habitantes de calle y / o sus familiares, en cumplimiento de la PPFHC</t>
  </si>
  <si>
    <t>Los espacios públicos señalados en el indicador serán los siguientes: Bodegas públicas autorizadas y Cementerios de propeidad del Distrito capital a cargo de la UAESP.</t>
  </si>
  <si>
    <t>Realizar un documento que de cuenta de la codición, situación y posición de las mujeres habitantes de calle del Distrito Capital.</t>
  </si>
  <si>
    <t xml:space="preserve">Porcentaje de documento realizado que de cuenta de la condición, situación y posición de las mujeres habitantes de calle del Distrito Capital. </t>
  </si>
  <si>
    <t>(Sumatoria de fases del documento realizadas /Total de fases programadas) x 100 
Fases:
30 % creación de instrumento de caracterización como insumo para el documento
40% aplicación del instrumento
30% documento final</t>
  </si>
  <si>
    <t>Porcentaje de mujeres habitantes de calle  en ejercicio de prostitución  atendidas en la Casa de Todas</t>
  </si>
  <si>
    <t>Porcentaje de planes locales de seguridad que cuentan con acciones  de prevención de violencias  para mujeres habitantes de calle.</t>
  </si>
  <si>
    <t xml:space="preserve">Incorporar acciones de prevención de violencias para mujeres habitantes de calle en  los Planes locales de seguridad </t>
  </si>
  <si>
    <t>(Sumatoria  de planes locales de seguridad que cuentan con acciones  de prevención de violencias  para mujeres habitantes de calle/ Total de Planes locales de seguridad de las localidades priorizadas)x100
Localidades: Egativá, Santafé y Candelaria, Mártires y Puente Aranda.</t>
  </si>
  <si>
    <t>Informar a mujeres habitantes de calle en sus diferencias y diversidades acerca de las rutas de atencion en violencias en centros de atención de la SDIS.</t>
  </si>
  <si>
    <t xml:space="preserve">Porcentaje de mujeres habitantes de calleen sus diferencias y diversidades informadas en la ruta de atención de violencias en centros de atención de la SDIS. </t>
  </si>
  <si>
    <t>( Sumatoria de mujeres habitantes de calle en sus diferencias y diversidades informadas en la ruta de atención de violencias en centros de atención de la SDIS/ Total de mujeres habitantes de calle en centros de atención de la SDIS. ) X100</t>
  </si>
  <si>
    <t>Implementar proyectos con acciones afirmativas en el ejercicio de los derechos en el marco del Plan de Igualdad de Oportunidades y Equidad de Género  y Derechos Económicos Sociales y Culturales- DESC de las mujeres habitantes de calle en su diversidad.</t>
  </si>
  <si>
    <t>(Sumatoria de mujeres habitantes de calle informadas en el derecho a la participación y representación política / Total de mujeres habitantes de calle de los centros de atención priorizados ) x 100</t>
  </si>
  <si>
    <t>Realizar  talleres de información  a mujeres  habitantes de calle  en el derecho a la participación y representación política de los centros de atención priorizados</t>
  </si>
  <si>
    <t>Porcentaje de mujeres habitantes de calle informadas en el derecho a la participación y representación política en los centros de atención priorizados.</t>
  </si>
  <si>
    <t>Divulgar el "Plan de Igualdad de Oportunidades y Equidad de Género para las Mujeres- PIOEG" a las mujeres habitantes de calle de centros de atención del distrito.</t>
  </si>
  <si>
    <t>Porcentaje de mujeres habitantes de calle  informadas en el "Plan de Igualdad de Oportunidades y Equidad de Género para las Mujeres en centros de atención del distrito".</t>
  </si>
  <si>
    <t>(Sumatoria de mujeres habitantes de calle  informadas en el "Plan de Igualdad de Oportunidades y Equidad de Género para las Mujeres en centros de atención del distrito"/ Total de mujeres habitantes de calle en centros de atención del distrito) x 100</t>
  </si>
  <si>
    <t xml:space="preserve">Asesorar técnicamente al Comité de Política Pública del Fenómeno de Habitabilidad en calle  para la transversalización de los enfoques diferencial y de género en la implementación de la política pública. </t>
  </si>
  <si>
    <t xml:space="preserve">Comité de Política Pública del Fenómeno de Habitabilidad en Calle asesorado técnicamente en la transversalización de los enfoques diferencial y de género en la implementación de la política pública. </t>
  </si>
  <si>
    <t>Mujer</t>
  </si>
  <si>
    <t>Porcentaje de población habitante de calle, transitoria o permanente, vinculada al sistema general de seguridad social.</t>
  </si>
  <si>
    <t>(Sumatoria de de población habitante de calle, transitoria o permanente, vinculada al sistema general de seguridad social / Total de población habitante de calle reportada mediante base censal por la Secretaría Distrital de Integración Social e IDIPRON) x 100</t>
  </si>
  <si>
    <t>Porcentaje de personas habitantes de calle no asegurada, atendidas en servicios de salud</t>
  </si>
  <si>
    <t>Garantizar la vincuación al sistema general de seguridad social a la población habitante de calle, transitoria o permanente, reportadas mediante base censal la Secretaría Distrital de Integración Social e IDIPRON.</t>
  </si>
  <si>
    <t>Ruta de respuesta a urgencias y emergencias reportadas relacionadas con la población habitante de calle.</t>
  </si>
  <si>
    <t xml:space="preserve">Diseñar la ruta para dar respuesta efectiva al 100% de las urgencias y emergencias reportadas relacionadas con la población habitante de calle ubicada en el distrito capital, en articulación con la Policía Metropolitana, la SDIS e IDIPRON. </t>
  </si>
  <si>
    <t>Garantizar la atención de la población habitante de calle a través de la ruta de  respuesta a urgencias y emergencias.</t>
  </si>
  <si>
    <t>Porcentaje de la población habitante de calle atendida a través de la ruta de  respuesta a urgencias y emergencias</t>
  </si>
  <si>
    <t>(Sumatoria de población habitante de calle atendida a través de la ruta de  respuesta a urgencias y emergencias / Total de población habitante de calle reportadas) x 100</t>
  </si>
  <si>
    <t xml:space="preserve">(Sumatoria de fases ejecutadas /fases programadas) x 100% 
40% Diseño preliminar
60% Articulación intersectorial y ajustes
 </t>
  </si>
  <si>
    <t>(Sumatoria de personas habitantes de calle no aseguradas, atendidas en servicios de salud / Total de personas habitantes de calle no aseguradas que solicitaron servicios de salud)x100</t>
  </si>
  <si>
    <t xml:space="preserve">Pocentaje de personas habitantes de calle vinculadas a   procesos de detección temprana de alteraciones relacionadas con condiciones crónicas, (Cardiovascular, Diabetes, EPOC, Cáncer)
</t>
  </si>
  <si>
    <t>(Sumatoria de personas habitantes de calle vinculadas a   procesos de detección temprana de alteraciones relacionadas con condiciones crónicas, (Cardiovascular, Diabetes, EPOC, Cáncer)/ personas habitantes de calle identificadas en los   procesos de detección temprana de alteraciones relacionadas con condiciones crónicas, (Cardiovascular, Diabetes, EPOC, Cáncer) x 100</t>
  </si>
  <si>
    <t>Implementar una estrategia para garantizar las acciones de  tamizajes, diagnósticos y tratamiento para alcanzar una carga viral indetectable, con ciudadanos y ciudadanas habitante de calle del Distrito Capital.</t>
  </si>
  <si>
    <t>Estrategia implementada con ciudadanos y ciudadanas habitante de calle del Distrito Capital.</t>
  </si>
  <si>
    <t>Porcentaje de actividades que permitan reducir la mortalidad por Tuberculosis en ciudadanos y ciudadanas habitante de calle del Distrito Capital</t>
  </si>
  <si>
    <t>(Sumatoria de actividades que permitan reducir la mortalidad por Tuberculosis en ciudadanos y ciudadanas habitante de calle del Distrito Capital/Total de actividades programadas que permitan reducir la mortalidad por Tuberculosis en ciudadanos y ciudadanas habitante de calle del Distrito Capital)x100</t>
  </si>
  <si>
    <t xml:space="preserve">(Sumatoria de personas atendidas en procesos de rehabilitación integral con adicciones, en articulación / Total de personas que solicitan procesos de rehabilitación integral con adicciones, en articulación)x 100  </t>
  </si>
  <si>
    <t xml:space="preserve">Incluir a niños, niñas, adolescentes y jóvenes en riesgo de habitar calle, con alta permanencia en calle o en situación de vida en calle en el plan ampliado de inmunizaciòn. </t>
  </si>
  <si>
    <t xml:space="preserve">Porcentaje de niños, niñas, adolescentes y jóvenes en riesgo de habitar calle, con alta permanencia en calle o en situación de vida en calle incluidos en el plan ampliado de inmunización. </t>
  </si>
  <si>
    <t xml:space="preserve">(Sumatoria de niños, niñas, adolescentes y jóvenes en riesgo de habitar calle, con alta permanencia en calle o en situación de vida en calle incluidos en el plan ampliado de inmunización/ Total de  niños, niñas, adolescentes y jóvenes en riesgo de habitar calle, con alta permanencia en calle o en situación de vida en calle identificados para inclusión en el plan ampliado de inmunización. </t>
  </si>
  <si>
    <t>Porcentaje de difusiones realizadas sobre las acciones de transformación del fenómeno de habitabilidad en calle en el marco de las acciones desarrolladas con relación a la implementación de la Política Pública Distrital para el fenómeno de Habitabilidad en calle</t>
  </si>
  <si>
    <t>(Sumatoria de  difusiones realizadas sobre las acciones de transformación del fenómeno de habitabilidad en calle en el marco de las acciones desarrolladas con relación a la implementación de la Política Pública Distrital para el fenómeno de Habitabilidad en calle/ Tota de difusiones solicitadas  con relación a la implementación de la Política Pública Distrital para el fenómeno de Habitabilidad en calle)X100</t>
  </si>
  <si>
    <t xml:space="preserve">Porcentaje de personas habitantes de calle  de los sectores sociales LGBTI atendidas en el marco de los procesos de Centros de Atención Integral a la Diversidad Sexual y de Géneros .
</t>
  </si>
  <si>
    <t>$2.902.592.000</t>
  </si>
  <si>
    <t>El presupuesto está programado a nivel cuatrienio y está sujeto a modificaciones.</t>
  </si>
  <si>
    <t>Capacitar a 450 personas del equipo de talento humano del Proyecto 1108 de SDIS, en la implementación del enfoque diferencial por orientación sexual e identidad de género, por parte del equipo de talento humano de la Subdirección de Asuntos LGBT de la SDIS.</t>
  </si>
  <si>
    <t>Desarrollar actividades dirigidas a 7050 personas que laboren en los sectores público, privado o mixto, para realizar procesos formación en atención diferencial por orientación sexual e identidad de género</t>
  </si>
  <si>
    <t>$485.531.000</t>
  </si>
  <si>
    <t>Identificar y vincular a las personas de los sectores sociales LGBTIen riesgo a la estrategia de prevención de habitar calle.</t>
  </si>
  <si>
    <t>Porcentaje de personas  de los sectores sociales LGBTIen riesgo de habitar calle, vinculadas a la estrategia de prevención.</t>
  </si>
  <si>
    <t>Sumatoria de   de los sectores sociales LGBTIen riesgo de habitar calle, vinculadas a la estrategia de prevención. /total de personas de los sectores sociales LGBTI que cumplen los requisitos para ser vinculados a la estrategia de prevención * 100.</t>
  </si>
  <si>
    <t>Atender a las personas de los sectores LGBTI que son habitantes de calle a través de actividades en  los Centros de Atención Integral a la Diversidad Sexual y de Géneros en articulación con los equipos de la Subdirección para la Adultez.</t>
  </si>
  <si>
    <t>(Sumatoria de personas habitantes de calle  de los sectores sociales LGBTI atendidas n el marco de los procesos de Centros de Atención Integral a la Diversidad Sexual y de Géneros /Total de personas  habitantes de calle  de los sectores sociales LGBTI que cumplen los requisitos para recibir la atención)/* 100.</t>
  </si>
  <si>
    <t xml:space="preserve">Brindar acompañamiento técnico en la formulación de guías metodológicas con enfoque diferencial pertenecientes a la estrategia de prevención de habitar en calle.
</t>
  </si>
  <si>
    <t>Porcentaje de guías orientadas técnicamente para la implementación del enfoque diferencial por orientación sexual e identidad de género</t>
  </si>
  <si>
    <t>Número de personas del  talento humano del Proyecto 1108 de SDIS formadas en implementación del enfoque diferencial.</t>
  </si>
  <si>
    <t>Identificar y vincular a las personas de los sectores sociales LGBTI en riesgo a la estrategia de prevención de habitar calle.</t>
  </si>
  <si>
    <t>(Sumatoria de guías orientadas técnicamente/Total de de guías programadas)x100</t>
  </si>
  <si>
    <t>(Sumatoria de las eprsonas de los sectores sociales LGBTI en riesgo de habitar calle, vinculadas a la estrategia de prevención. /Total de personas de los sectores sociales LGBTI que cumplen los requisitos para ser vinculados a la estrategia de prevención) x 100.</t>
  </si>
  <si>
    <t>El presupuesto està organizado en función del talento humano que desarrolla las acciones y no de la cantidad de personas habitantes de calle atendidas, razón por la cual no es posible conocer el porcentaje del presupuesto programado para la acción específica.</t>
  </si>
  <si>
    <t>Informar sobre la presencia de ciudadanos habitantes de calle en zonas de la ciudad en las que se desarrollan los proyectos  de infraestructura de la entidad a fin de aportar a la construcción de la Estrategia Distrital para la Recuperación y Protección del Espacio Público.</t>
  </si>
  <si>
    <t>Porcentaje de casos informados a la SDIS  sobre la presencia de ciudadanos habitantes de calle en zonas de la ciudad en las que se desarrollan los proyectos  de infraestructura de la entidad a fin de aportar a la construcción de la Estrategia Distrital para la Recuperación y Protección del Espacio Público.</t>
  </si>
  <si>
    <t>(Sumatoria de casos informados a la SDIS sobre la presencia de ciudadanos habitantes de calle en zonas de la ciudad en las que se desarrollan los proyectos de la entidad a fin de aportar a la construcción de la Estrategia Distrital para la Recuperación y Protección del Espacio Público/ Total de casos reportados por interventorias de proyectos de infraestructura sobre la presencia de ciudadanos habitantes de calle)x100</t>
  </si>
  <si>
    <t>Realizar charlas informativas a  personas ex habitantes de calle sobre las condiciones y requisitos para acceder al Programa Integal de Vivienda Efectiva -PIVE.</t>
  </si>
  <si>
    <t>Número de charlas informativas a  personas ex habitantes de calle sobre las condiciones y requisitos para acceder al Programa Integal de Vivienda Efectiva -PIVE.</t>
  </si>
  <si>
    <t>Sumatoria de charlas informativas a  personas ex habitantes de calle sobre las condiciones y requisitos para acceder al Programa Integal de Vivienda Efectiva -PIVE.</t>
  </si>
  <si>
    <t>Porcentaje de polígonos susceptibles de ocupación por parte de personas habitantes de calle en el Distrito.</t>
  </si>
  <si>
    <t>Identificar el 100% de polígonos  susceptibles de ocupación por parte de personas habitantes de calle en el Distrito.</t>
  </si>
  <si>
    <t>Brindar servicios de atención psicosocial, jurídica y de acogida transitoria en Casa Refugio a población LGBTI victima de violencias por orientación sexual o identidad de género sin redes de apoyo para prevenir habitabilidad de calle.</t>
  </si>
  <si>
    <t>Porcentaje de personas de los sectores LGBTI victimas de violencias por orientación sexual o identidad de género sin redes de apoyo a quienes se les brinda servicios de atención psicosocial, jurídica y de acogida transitoria en  Casa Refugio para prevenir habitabilidad en calle.</t>
  </si>
  <si>
    <t>(Sumatoria de personas de los sectores LGBTI victimas de violencias por orientación sexual o identidad de género sin redes de apoyo a quienes se les brinda servicios de atención psicosocial, jurídica y de acogida transitoria en  Casa Refugio para prevenir habitabilidad en calle/ Total de personas de los sectores LGBTI que se se encuentran en la Casa Refugio y cumplen con los requisitos para la atención) x100</t>
  </si>
  <si>
    <t>Número de procesos de formación  desarrollados en derechos Humanos a personas habitantes de calle en hogares de paso.</t>
  </si>
  <si>
    <t>Desarrollar procesos de formación en derechos Humanos a personas habitantes de calle en hogares de paso para que se autoreconozcan como sujetos de derechos y deberes ciudadanos.</t>
  </si>
  <si>
    <t>Sumatoria de de procesos de formación  desarrollados en derechos Humanos a personas habitantes de calle en hogares de paso.</t>
  </si>
  <si>
    <t>Número de sesiones de socialización sobre el Sistema TransMilenio, realizadas con personas en proceso de superación de habitabilidad en calle interesadas en participar.</t>
  </si>
  <si>
    <t>Sumatoria de sesiones de socialización al Sistema TransMilenio, realizadas con personas en proceso de superación de habitabilidad en calle interesadas en participar</t>
  </si>
  <si>
    <t>Porcentaje de reportes de resultados asociados al atributo de "Seguridad" de las encuestas de satisfacción que realice TRANSMILENIO S.A. durante el cuatrienio.</t>
  </si>
  <si>
    <t>(Sumatoria de reportes entregados, de los resultados asociados al atributo de "Seguridad" de las  encuestas de satisfacción que realice TRANSMILENIO S.A. durante el cuatrienio / Total de encuestas realizadas)*100</t>
  </si>
  <si>
    <t>Diseñar e implementar la estrategia de vinculación de personas en proceso de superación de habitabilidad en calle, de los Centros de atención de SDIS e IDIPRON, a la oferta cultural de la OFB.</t>
  </si>
  <si>
    <t>Estrategia diseñada (%)
Estrategia Implementada (%)</t>
  </si>
  <si>
    <t>Porcentaje de Diseño e implementación de la Estrategia de vinculación de personas en proceso de superación de habitabilidad en calle a la oferta cultural de la OFB.</t>
  </si>
  <si>
    <t>Beneficiar a niños, niñas y adolescentes en riesgo de habitar calle de colegios del Distrito del programa jornada única y tiempo escolar  con talleres de formación musical de la OFB</t>
  </si>
  <si>
    <t>Porcentaje de niños, niñas y adolescentes de colegios del distrito, identificados como población en riesgo de habitabilidad en calle, beneficiados de los tallerse de formación musical de la OFB.</t>
  </si>
  <si>
    <t>(Sumatoria de niños, niñas y adolescentes de colegios del distrito, identificados como población en riesgo de habitabilidad en calle, beneficiados de los tallerse de formación musical de la OFB / Total de niños en riesgo de habitabilidad en calle del programa jornada única y tiempo escolar convocados a los talleres de formación musical de la OFB)*100</t>
  </si>
  <si>
    <t>Beneficiar a niños, niñas y adolescentes en riesgo de habitar calle con talleres de formación musical de la OFB en centros locales de formación musical</t>
  </si>
  <si>
    <t>Porcentaje de niños, niñas y adolescentes en riesgo de habitar calle  beneficiados con talleres de formación musical de la OFB en centros locales de formación musical</t>
  </si>
  <si>
    <t>(Sumatoria de niños, niñas y adolescentes en riesgo de habitar calle  beneficiados con talleres de formación musical de la OFB en centros locales de formación musical / Total de  niños, niñas y adolescentes en riesgo de habitar calle remitidos por la SDIS para asistir a los centros locales de formación musical)*100</t>
  </si>
  <si>
    <t>Definir y diseñar estudios jurídicos pertinentes, en relación con el fenómeno de habitabilidad en calle en el Distrito.</t>
  </si>
  <si>
    <t>Nùmero de estudios jurídico en relación con el fenómeno de habitabilidad en calle en el Distrito, desarrollado</t>
  </si>
  <si>
    <t>Sumatoria de estudios jurídicos en relación con el fenómeno de habitabilidad en calle en el Distrito, desarrollado</t>
  </si>
  <si>
    <t>Involucrar el 100% de  abogados(as) que trabajan en temas relacionados con el fenómeno de habitabilidad en calle en el Distrito, en "Centros de estudio"  de temas juridicos asociados al fenómeno de habitabilidad en calle.</t>
  </si>
  <si>
    <t>Porcentaje de  abogados(as) que trabajan en temas relacionados con el fenómeno de habitabilidad en calle del Distrito que participan en "Centros de estudio"  de temas juridicos asociados al fenómeno de habitabilidad en calle.</t>
  </si>
  <si>
    <t>(Sumatoria de  abogados(as) que trabajan en temas relacionados con el fenómeno de habitabilidad en calle del Distrito que participan en "Centros de estudio"  de temas juridicos asociados al fenómeno de habitabilidad en calle/Total de  abogados(as) que trabajan en temas relacionados con el fenómeno de habitabilidad en calle del Distrito convocados a los Centros de EStudio)x100 )</t>
  </si>
  <si>
    <t>Componente</t>
  </si>
  <si>
    <t xml:space="preserve">Linea de acción </t>
  </si>
  <si>
    <t>Objetivo</t>
  </si>
  <si>
    <t>Carolina Escobar
joaquin Martinez</t>
  </si>
  <si>
    <t>carolina.escobar@scrd.gov.co
carolinnen@hotmail.com
jorge.martinez@scrd.gov.co</t>
  </si>
  <si>
    <t>3177749587
3274850 Ext- 677</t>
  </si>
  <si>
    <t>Juan Diego Delgadillo Páez
Isaac Echeverry</t>
  </si>
  <si>
    <t>jdelgadillop@habitatbogota.gov.co
secheverryw@habitatbogota.gov.co</t>
  </si>
  <si>
    <t>Jazmin Karime Florez Vergel
Viviana Fonseca
Elizabeth Meza Medina
Luisa Beltran</t>
  </si>
  <si>
    <t>3580400 Extensión 1308
3144706244</t>
  </si>
  <si>
    <r>
      <t> </t>
    </r>
    <r>
      <rPr>
        <sz val="9"/>
        <rFont val="Segoe UI"/>
        <family val="2"/>
      </rPr>
      <t>jflorez@uaesp.gov.co
nfonseca@uaesp.gov.co
emeza@uaesp.gov.co
lbeltran@uaesp.gov.co</t>
    </r>
  </si>
  <si>
    <t>Se disponen los recursos para la contratación de un  encargo fiduciario  para la administración y pago de los recursos destinados para el programa de Subsidios Funerarios a cargo de la Unidad Administrativa Especial de Servicios Públicos de Bogotá D.C. Al finalizar la vigencia se podrá conocer el porcentaje que se destinó para ciudadanos habitantes de calle y/o sus familias.</t>
  </si>
  <si>
    <t>Formular e implementar un proyecto de capacitación para la formalización a la poblacion recicladora de oficio</t>
  </si>
  <si>
    <t>Implementar 1 Estrategia de prevención con poblaciones en alto riesgo de habitabilidad en calle en el Distrito capital.</t>
  </si>
  <si>
    <t>Orientar 250 personas en proceso de superación de habitabilidad en calle de la comunidad de vida del caminoy el Centro de Atención Transitoria(CAT) y personas ex habitantes de calle del componente de enlace social y seguimiento en procesos de prevención de Violencia Intrafamiliar.</t>
  </si>
  <si>
    <t>(Sumatoria de  personas del  talento humano del Proyecto 1108 de SDIS formadas/ Total de personas programadas para la formación) x 100</t>
  </si>
  <si>
    <t>Número de personas en proceso de superación de habitabilidad en calle  y ex habitantes de calle  de la comunidad de vida del camino, Centro de Atención Transitoria y del componente de enlace social y seguimiento    orientadas en procesos de prevención de Violencia Intrafamiliar.</t>
  </si>
  <si>
    <t xml:space="preserve">Número de  profesionales de la Subdirección para la Adultez vinculados a a la escuela de formación del Consejo Distrital para la Atención Integral de Víctimas de Violencia Intrafamiliar,Violencias y Explotación Sexual.
</t>
  </si>
  <si>
    <t>El presupuesto de esta meta es generaly corresponde al talento humano que se encarga de realizar los procesos de prevención en violencia intrafamiliar</t>
  </si>
  <si>
    <t>Diseñar e implementar en articulación con la Subdirección para la adultez  la ruta de atención de personas en riesgo de habitabilidad en calle por factores relacionados con violencia intrafamiliar, en el marco del Modelo Distrital de Habitabilidad en Calle</t>
  </si>
  <si>
    <t>Porcentaje de Diseño  de la ruta de atención de personas en riesgo de habitabilidad en calle por factores relacionados con violencia intrafamiliar.</t>
  </si>
  <si>
    <t>Diseño de la ruta de la ruta de atención de personas en riesgo de habitabilidad en calle por factores relacionados con violencia intrafamiliar.</t>
  </si>
  <si>
    <t>Atender a las personas en riesgo de habitabilidad en calle por factores relacionados con violencia intrafamiliar a través de la  la ruta de atención de personas en riesgo de habitabilidad en calle por factores relacionados con violencia intrafamiliar, en las comisarias de Familia.</t>
  </si>
  <si>
    <t xml:space="preserve">Número de personas en riesgo de habitabilidad en calle, por factores relacionados con violencia intrafamiliar, atendidas a través de la  la ruta de atención.
 </t>
  </si>
  <si>
    <t xml:space="preserve">(Sumatoria de  personas en riesgo de habitabilidad en calle, por factores relacionados con violencia intrafamiliar, atendidas a través de la  la ruta de atención en las comisarias de familia / Total de personas  que cumplan con los c¡riterios que establece la ruta ) x 100
</t>
  </si>
  <si>
    <t xml:space="preserve">Atender y reportar personas mayores  habitantes de calle que asistan al servicio Centro Día.
</t>
  </si>
  <si>
    <t>(Sumatoria de personas mayores  habitantes de calle atendidas en  Centros Día/ Total de personas mayores habitantes de calle que solicitan y cumplen con los criterios del servicio Centro Día)*100</t>
  </si>
  <si>
    <t>Atender integralmente a 38,000 personas mayores en condición de fragilidad social en la ciudad de Bogotá  a través del servicio Centros Día.</t>
  </si>
  <si>
    <t>Diseñar e implementar una ruta de prevención de habitabilidad en calle para personas mayores en el Distrito Capital, en el marco del modelo distrital para el fenómeno de habitabilidad en calle.</t>
  </si>
  <si>
    <t>Ruta de prevención de habitabilidad en calle para personas mayores diseñada e implementada.</t>
  </si>
  <si>
    <t>Diseño Ruta de prevención de habitabilidad en calle para personas mayores (40%)
Implementación Ruta de prevención de habitabilidad en calle para personas mayores (60%)</t>
  </si>
  <si>
    <t>NA</t>
  </si>
  <si>
    <t>Implementar un Plan de Seguimiento del plan de acción de la Política Pública.</t>
  </si>
  <si>
    <t xml:space="preserve">Atender y reportar personas mayores  habitantes de calle que asistan al servicio Centro de Protección Social.
</t>
  </si>
  <si>
    <t>(Sumatoria de personas mayores  habitantes de calle atendidas en  Centro de Protección Social / Total de personas mayores habitantes de calle que solicitan y cumplen con los criterios del servicio Centro de Protección Social)*100</t>
  </si>
  <si>
    <t>Atender integralmente a 2.226 personas mayores en condición de fragilidad social en la ciudad de Bogotá a través del servicio Centro de Protección Social.</t>
  </si>
  <si>
    <t xml:space="preserve">Beneficiar las personas mayores ex habitantes de calle que cumplan con los criterios, con apoyos económicos. 
</t>
  </si>
  <si>
    <t>(Sumatoria de personas mayores  habitantes de calle beneficadas con apoyos económicos./ Total de personas mayores habitantes de calle que solicitan y cumplen con los criterios del servicio para acceder al apoyo económico)*100</t>
  </si>
  <si>
    <t>Entregar a 90,318 Personas mayores en situación de vulnerabilidad  socioeconómica con apoyos económicos.</t>
  </si>
  <si>
    <t>Diseñar e implementar una ruta de superación de la habitabilidad en calle y sostenibilidad para personas mayores en el Distrito Capital,  en el marco del modelo distrital para el fenómeno de habitabilidad en calle.</t>
  </si>
  <si>
    <t>Ruta de superación de la habitabilidad en calle y sostenibilidad para personas mayores diseñada e implementada.</t>
  </si>
  <si>
    <t>Diseño Ruta de superación de la habitabilidad en calle y sostenibilidad para personas mayores  (40%)
Implementación Ruta de superación de la habitabilidad en calle y sostenibilidad para personas mayores  (60%)</t>
  </si>
  <si>
    <t xml:space="preserve">Atender y reportar personas mayores  habitantes de calle que asistan al servicio Centro Noche.
</t>
  </si>
  <si>
    <t>(Sumatoria de personas mayores  habitantes de calle atendidas en  Centro Noche / Total de personas mayores habitantes de calle que solicitan y cumplen con los criterios del servicio Centro noche)*100</t>
  </si>
  <si>
    <t>Atender a 500 Personas mayores en situación de vulnerabilidad asociada a la falta de lugar estable para dormir  en el servicio Centro Noche.</t>
  </si>
  <si>
    <t>(Sumatoria de fases de diseño e implementación de ruta de atención economical ejecutadas/sumatoria de fases de diseño e implementación de ruta de atención economica programadas)</t>
  </si>
  <si>
    <t>654,000,000</t>
  </si>
  <si>
    <t>El presupúesto reportado en la presente matriz es transversal para todas las poblaciones y por lo tanto NO es especifico. El presupuesto es para el cuatrenio</t>
  </si>
  <si>
    <t>(Sumatoria de cupos en cursos de formación blanda para personas en procesos de superación de la habitabildiad en calle ejecutados  / Sumatoria de cupos en cursos de formación blanda para personas en procesos de superación de la habitabildiad en calle programados) * 100</t>
  </si>
  <si>
    <t>(Sumatoria de personas  formadas en competencias blandas  / Sumatoria de personas formadas en competencias blandas que hubieran superado el fenomeno de habitabildiad en calle) * 100</t>
  </si>
  <si>
    <t>(Sumatoria de cupos en competencias laborales para personas en procesos de superación de la habitabildiad en calle ejecutados  / Sumatoria de cupos en competencias laborales para personas en procesos de superación de la habitabildiad en calle programados) * 100</t>
  </si>
  <si>
    <t>Formar al menos 2,000 Personas en competencias laborales</t>
  </si>
  <si>
    <t>1,319,000,000</t>
  </si>
  <si>
    <t>(Sumatoria de personas  formadas en competencias laborales  / Sumatoria de personas formadas en competencias laborales que hubieran superado el fenomeno de habitabildiad en calle) * 100</t>
  </si>
  <si>
    <t>(Sumatoria de fases de diseño e implementación de ruta de atención economica ejecutadas/sumatoria de fases de diseño e implementación de ruta de atención economica programadas)</t>
  </si>
  <si>
    <t>Vincular 4,250 Personas laboralmente a través de los diferentes procesos de intermediación.</t>
  </si>
  <si>
    <t>1,980,000,000</t>
  </si>
  <si>
    <t>(Sumatoria de cupos para acceder a oportunidades laborales s para personas en procesos de superación de la habitabildiad en calle ejecutados  / Sumatoria de cupos para acceder a oportunidades laborales s para personas en procesos de superación de la habitabildiad en calle programados) * 100</t>
  </si>
  <si>
    <t>(Sumatoria de  personas en procesos de superación de la habitabildiad en calle beneficiadas de oportunidades de vincualción laboral  / Sumatoria de  personas  beneficiadas de oportunidades de vincualción laboral ) * 100</t>
  </si>
  <si>
    <t>Remitir al menos 6,000 Personas a  empleadores desde la Agencia</t>
  </si>
  <si>
    <t>1,338,000,000</t>
  </si>
  <si>
    <t>(Sumatoria de  personas en procesos de superación de la habitabildiad en calle remitidas a oportunidades de vincualción laboral  / Sumatoria de  personas  remitidas a oportunidades de vincualción laboral ) * 100</t>
  </si>
  <si>
    <t xml:space="preserve">Ruta de Inclusión Económica para Personas que superaron la Habitabilidad en Calle ,diseñada.
</t>
  </si>
  <si>
    <t>(Sumatoria de fases de diseño e implementación de ruta de inclusión  economica ejecutadas/sumatoria de fases de diseño e implementación de ruta de inclusión economica programadas)</t>
  </si>
  <si>
    <t>Sumatoria de personas en proceso de superación de habitabilidad en calle  y ex habitantes de calle  de la comunidad de vida del camino, Centro de Atención Transitoria y del componente de enlace social y seguimiento orientadas en procesos de prevención de Violencia Intrafamiliar</t>
  </si>
  <si>
    <t xml:space="preserve">Porcentaje de de personas mayores  habitantes de calle atendidas en  Centros Día.
</t>
  </si>
  <si>
    <t xml:space="preserve">Porcentaje de de personas mayores  habitantes de calle atendidas en  Centros Noche.
</t>
  </si>
  <si>
    <t xml:space="preserve">Porcentaje de de personas mayores  habitantes de calle beneficadas con apoyos económicos.
</t>
  </si>
  <si>
    <t xml:space="preserve">Porcentaje de de personas mayores  habitantes de calle atendidas en  Centros de Protección Social.
</t>
  </si>
  <si>
    <t>Convenio de formación y empleabilidad para dirigido a un grupo personas ex- habitantes de calle, pertenecientes al Componente de Enlace Social y Seguimiento del Proyecto 1108 de SDIS, en temas de obras de adecuación, ampliación, conservación, consolidación estructural, rehabilitación, mantenimiento y/o restauración de bienes de interés cultural del Distrito Capital.</t>
  </si>
  <si>
    <t>Entregar a la SDIS el inventario de puentes peatonales, puentes vehiculares y plazoletasadministradas por IDU, a fin de aportar a la construcción de la Estrategia Distrital para la Recuperación y Protección del Espacio Público.</t>
  </si>
  <si>
    <t>Documento del inventario de puentes peatonales, puentes vehiculares y plazoletas administradas por IDU entregado.</t>
  </si>
  <si>
    <t>TRANSPORTE PÚBLICO INTEGRADO Y DE CALIDAD</t>
  </si>
  <si>
    <t>Construccion De 24 Torres De Cable Aereo
Construccion De 4 Estaciones De Cable Aereo
Construir 1629155 M2 Espacio Publico Asociado A Troncales
Construir 58.7 Km De Troncales
Mantener 127 Km Carril Troncales</t>
  </si>
  <si>
    <t xml:space="preserve">El recurso del item Presupuesto programado, es el asignado para la misionalidad de la entidad. </t>
  </si>
  <si>
    <t xml:space="preserve">(Sumatoria de  de  profesionales de la Subdirección para la Adultez vinculados a a la escuela de formación del Consejo Distrital para la Atención Integral de Víctimas de Violencia Intrafamiliar,Violencias y Explotación Sexual/ Total de profesionales de la Subdirección para la Adultez) x 100
</t>
  </si>
  <si>
    <t>Dar información y orientación a personas habitantes de calle en hogares de paso sobre denuncia de violación de derechos (visitas Casa Móvil y por parte de la mesa de apoyo psico-jurídica del equipo de SLJ para identificar las necesidades jurídicas de la población habitante de calle). SDIS IDIPRON</t>
  </si>
  <si>
    <t>Ambiente</t>
  </si>
  <si>
    <t>Cultura, Recreación y Deporte</t>
  </si>
  <si>
    <t>Hábitat</t>
  </si>
  <si>
    <t>Sumatoria de  personas atendidas en centros de atención transitoria para la inclusión social</t>
  </si>
  <si>
    <t>Sumatoria de  personas atendidas en comunidades de vida</t>
  </si>
  <si>
    <t>Sumatoria de  personas integradas a procesos de enlace social y seguimiento.</t>
  </si>
  <si>
    <t>Estrategia Implementada (100%)</t>
  </si>
  <si>
    <t>Todas las acciones afirmativas que desde la Subgerencia de Comunicaciones y Atención al Usuario de TRANSMILENIO S.A. se desarrollan, atienden al proyecto de inversión 0071 denominado: “COMUNICACIÓN, CAPACITACIÓN Y ATENCIÓN AL USUARIO DEL SITP". En este proyecto de inversión no se tiene un rubro específico para este grupo objetivo, pero sí se tienen contemplados los públicos con enfoque diferencial, donde se encuentran personas que por sus plenos derechos deben incluirse por razones de género, raza, etnia, ruralidad, cultura, situación socio-económica, identidad de género, orientación sexual, discapacidad, religión, ideología y edad (Documento Resolución No. 0492 de 2015 – Enfoque Diferencial).
NOTA:  El plan anual de adquisiciones es un documento de naturaleza informativa y las adquisiciones incluidas en el mismo pueden ser canceladas, revisadas o modificadas. Esta información no representa compromisos u obligación alguna por parte de TRANSMILENIO S.A. ni la compromete a adquirir los bienes, obras y servicios en él señalado.</t>
  </si>
  <si>
    <t>Todas las acciones afirmativas que desde la Subgerencia de Comunicaciones y Atención al Usuario de TRANSMILENIO S.A. se desarrollan, atienden al proyecto de inversión 0071 denominado: “COMUNICACIÓN, CAPACITACIÓN Y ATENCIÓN AL USUARIO DEL SITP". En este proyecto de inversión no se tiene un rubro específico para este grupo objetivo, pero sí se tienen contemplados los públicos con enfoque diferencial, donde se encuentran personas que por sus plenos derechos deben incluirse por razones de género, raza, etnia, ruralidad, cultura, situación socio-económica, identidad de género, orientación sexual, discapacidad, religión, ideología y edad (Documento Resolución No. 0492 de 2015 – Enfoque Diferencial).
NOTA: El plan anual de adquisiciones es un documento de naturaleza informativa y las adquisiciones incluidas en el mismo pueden ser canceladas, revisadas o modificadas. Esta información no representa compromisos u obligación alguna por parte de TRANSMILENIO S.A. ni la compromete a adquirir los bienes, obras y servicios en él señalado.</t>
  </si>
  <si>
    <t>2. Componente de Atención Integral e Integrada en Salud</t>
  </si>
  <si>
    <t>Inclusión de  personas en proceso de superación de habitabilidad en calle de los Centros de atenciòn de la Secretaría Distrital de Integración Social e IDIRPON, o del componente de Enlace Social y seguimiento del Proyecto 1108 de SDIS, en programas de lectura, escritura y uso de las bibliotecas públicas.</t>
  </si>
  <si>
    <t>Iinclusión de personas en proceso de superación de habitabilidad en calle de los Centros de atenciòn de la Secretaría Distrital de Integración Social e IDIRPON, o del componente de Enlace Social y seguimiento del Proyecto 1108 de SDIS, en las próximas vigencias del programa de fomento de estímulos(años 2018,2019,2020)</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</si>
</sst>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quot;$&quot;\ * #,##0.00_);_(&quot;$&quot;\ * \(#,##0.00\);_(&quot;$&quot;\ * &quot;-&quot;??_);_(@_)"/>
    <numFmt numFmtId="186" formatCode="[$-240A]General"/>
    <numFmt numFmtId="187" formatCode="_(* #,##0_);_(* \(#,##0\);_(* &quot;-&quot;??_);_(@_)"/>
    <numFmt numFmtId="188" formatCode="&quot;$&quot;\ #,##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_-* #,##0\ _€_-;\-* #,##0\ _€_-;_-* &quot;-&quot;??\ _€_-;_-@_-"/>
    <numFmt numFmtId="194" formatCode="0.000%"/>
    <numFmt numFmtId="195" formatCode="&quot;$&quot;#,##0"/>
    <numFmt numFmtId="196" formatCode="0.0000%"/>
    <numFmt numFmtId="197" formatCode="_-* #,##0_-;\-* #,##0_-;_-* &quot;-&quot;??_-;_-@_-"/>
    <numFmt numFmtId="198" formatCode="&quot;$ &quot;#,##0;[Red]&quot;-$ &quot;#,##0"/>
    <numFmt numFmtId="199" formatCode="_-* #,##0.0\ _€_-;\-* #,##0.0\ _€_-;_-* &quot;-&quot;??\ _€_-;_-@_-"/>
  </numFmts>
  <fonts count="63">
    <font>
      <sz val="11"/>
      <color theme="1"/>
      <name val="Calibri"/>
      <family val="2"/>
    </font>
    <font>
      <sz val="11"/>
      <color indexed="8"/>
      <name val="Calibri"/>
      <family val="2"/>
    </font>
    <font>
      <b/>
      <sz val="10"/>
      <name val="Calibri"/>
      <family val="2"/>
    </font>
    <font>
      <sz val="10"/>
      <name val="Calibri"/>
      <family val="2"/>
    </font>
    <font>
      <sz val="10"/>
      <name val="Arial"/>
      <family val="2"/>
    </font>
    <font>
      <sz val="9"/>
      <name val="Calibri"/>
      <family val="2"/>
    </font>
    <font>
      <b/>
      <sz val="9"/>
      <name val="Calibri"/>
      <family val="2"/>
    </font>
    <font>
      <b/>
      <sz val="9"/>
      <color indexed="62"/>
      <name val="Calibri Light"/>
      <family val="2"/>
    </font>
    <font>
      <sz val="9"/>
      <name val="Calibri Light"/>
      <family val="2"/>
    </font>
    <font>
      <b/>
      <sz val="10"/>
      <name val="Calibri Light"/>
      <family val="2"/>
    </font>
    <font>
      <sz val="10"/>
      <name val="Calibri Light"/>
      <family val="2"/>
    </font>
    <font>
      <sz val="10"/>
      <color indexed="8"/>
      <name val="Calibri Light"/>
      <family val="2"/>
    </font>
    <font>
      <b/>
      <sz val="12"/>
      <name val="Calibri Light"/>
      <family val="2"/>
    </font>
    <font>
      <b/>
      <sz val="36"/>
      <name val="Calibri"/>
      <family val="2"/>
    </font>
    <font>
      <b/>
      <sz val="9"/>
      <color indexed="30"/>
      <name val="Calibri Light"/>
      <family val="2"/>
    </font>
    <font>
      <sz val="9"/>
      <color indexed="8"/>
      <name val="Calibri Light"/>
      <family val="2"/>
    </font>
    <font>
      <b/>
      <sz val="9"/>
      <name val="Calibri Light"/>
      <family val="2"/>
    </font>
    <font>
      <sz val="9"/>
      <color indexed="36"/>
      <name val="Calibri Light"/>
      <family val="2"/>
    </font>
    <font>
      <u val="single"/>
      <sz val="9"/>
      <name val="Calibri Light"/>
      <family val="2"/>
    </font>
    <font>
      <b/>
      <sz val="11"/>
      <color indexed="8"/>
      <name val="Calibri Light"/>
      <family val="2"/>
    </font>
    <font>
      <b/>
      <sz val="11"/>
      <name val="Calibri Light"/>
      <family val="2"/>
    </font>
    <font>
      <sz val="8"/>
      <name val="Calibri"/>
      <family val="2"/>
    </font>
    <font>
      <b/>
      <sz val="9"/>
      <name val="Tahoma"/>
      <family val="2"/>
    </font>
    <font>
      <sz val="9"/>
      <name val="Segoe U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7.7"/>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bottom style="thin"/>
    </border>
    <border>
      <left style="thin"/>
      <right style="thin"/>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right style="medium"/>
      <top/>
      <bottom style="medium"/>
    </border>
    <border>
      <left style="medium"/>
      <right/>
      <top/>
      <bottom/>
    </border>
    <border>
      <left style="medium"/>
      <right style="thin"/>
      <top style="thin"/>
      <bottom style="thin"/>
    </border>
    <border>
      <left style="medium"/>
      <right/>
      <top style="thin"/>
      <bottom style="medium"/>
    </border>
    <border>
      <left/>
      <right/>
      <top style="thin"/>
      <bottom style="medium"/>
    </border>
    <border>
      <left style="thin"/>
      <right style="medium"/>
      <top style="thin"/>
      <bottom style="thin"/>
    </border>
    <border>
      <left style="medium"/>
      <right style="thin"/>
      <top style="medium"/>
      <bottom style="medium"/>
    </border>
    <border>
      <left/>
      <right/>
      <top style="medium"/>
      <bottom style="medium"/>
    </border>
    <border>
      <left/>
      <right/>
      <top/>
      <bottom style="thin"/>
    </border>
    <border>
      <left style="thin"/>
      <right style="thin"/>
      <top style="medium"/>
      <bottom/>
    </border>
    <border>
      <left style="medium"/>
      <right style="thin"/>
      <top style="medium"/>
      <bottom/>
    </border>
    <border>
      <left style="thin"/>
      <right style="medium"/>
      <top style="medium"/>
      <bottom/>
    </border>
    <border>
      <left style="thin"/>
      <right style="thin"/>
      <top style="thin"/>
      <bottom/>
    </border>
    <border>
      <left/>
      <right style="thin"/>
      <top style="thin"/>
      <bottom/>
    </border>
    <border>
      <left style="thin"/>
      <right style="thin"/>
      <top/>
      <bottom/>
    </border>
    <border>
      <left style="medium"/>
      <right/>
      <top style="thin"/>
      <bottom/>
    </border>
    <border>
      <left/>
      <right/>
      <top style="thin"/>
      <bottom/>
    </border>
    <border>
      <left style="thin"/>
      <right/>
      <top style="thin"/>
      <bottom/>
    </border>
    <border>
      <left/>
      <right style="medium"/>
      <top style="thin"/>
      <bottom/>
    </border>
    <border>
      <left/>
      <right style="medium"/>
      <top/>
      <bottom/>
    </border>
    <border>
      <left style="medium"/>
      <right/>
      <top/>
      <bottom style="medium"/>
    </border>
    <border>
      <left style="medium"/>
      <right/>
      <top style="thin"/>
      <bottom style="thin"/>
    </border>
    <border>
      <left style="medium"/>
      <right/>
      <top/>
      <bottom style="thin"/>
    </border>
    <border>
      <left/>
      <right style="medium"/>
      <top/>
      <bottom style="thin"/>
    </border>
    <border>
      <left style="medium"/>
      <right style="medium"/>
      <top style="medium"/>
      <bottom/>
    </border>
    <border>
      <left style="medium"/>
      <right style="medium"/>
      <top/>
      <bottom/>
    </border>
    <border>
      <left style="thin"/>
      <right>
        <color indexed="63"/>
      </right>
      <top style="thin"/>
      <bottom style="medium"/>
    </border>
    <border>
      <left/>
      <right style="thin"/>
      <top style="thin"/>
      <bottom style="medium"/>
    </border>
    <border>
      <left/>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86" fontId="50" fillId="0" borderId="0" applyBorder="0" applyProtection="0">
      <alignment/>
    </xf>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212">
    <xf numFmtId="0" fontId="0" fillId="0" borderId="0" xfId="0" applyFont="1" applyAlignment="1">
      <alignment/>
    </xf>
    <xf numFmtId="0" fontId="5" fillId="33" borderId="0" xfId="55" applyFont="1" applyFill="1" applyBorder="1" applyAlignment="1">
      <alignment wrapText="1"/>
      <protection/>
    </xf>
    <xf numFmtId="0" fontId="5" fillId="0" borderId="0" xfId="55" applyFont="1" applyBorder="1" applyAlignment="1">
      <alignment wrapText="1"/>
      <protection/>
    </xf>
    <xf numFmtId="0" fontId="5" fillId="0" borderId="0" xfId="55" applyFont="1" applyAlignment="1">
      <alignment wrapText="1"/>
      <protection/>
    </xf>
    <xf numFmtId="0" fontId="5" fillId="0" borderId="0" xfId="55" applyFont="1" applyAlignment="1">
      <alignment/>
      <protection/>
    </xf>
    <xf numFmtId="0" fontId="6" fillId="0" borderId="0" xfId="55" applyFont="1" applyAlignment="1">
      <alignment/>
      <protection/>
    </xf>
    <xf numFmtId="0" fontId="5" fillId="34" borderId="0" xfId="55" applyFont="1" applyFill="1" applyAlignment="1">
      <alignment wrapText="1"/>
      <protection/>
    </xf>
    <xf numFmtId="0" fontId="7" fillId="35" borderId="10" xfId="55" applyFont="1" applyFill="1" applyBorder="1" applyAlignment="1">
      <alignment horizontal="center" vertical="center" wrapText="1"/>
      <protection/>
    </xf>
    <xf numFmtId="0" fontId="8" fillId="0" borderId="11" xfId="55" applyFont="1" applyBorder="1" applyAlignment="1">
      <alignment vertical="center"/>
      <protection/>
    </xf>
    <xf numFmtId="0" fontId="8" fillId="0" borderId="11" xfId="55" applyFont="1" applyFill="1" applyBorder="1" applyAlignment="1">
      <alignment vertical="center"/>
      <protection/>
    </xf>
    <xf numFmtId="0" fontId="8" fillId="0" borderId="12" xfId="55" applyFont="1" applyFill="1" applyBorder="1" applyAlignment="1">
      <alignment vertical="center"/>
      <protection/>
    </xf>
    <xf numFmtId="0" fontId="8" fillId="0" borderId="12" xfId="55" applyFont="1" applyBorder="1" applyAlignment="1">
      <alignment vertical="center"/>
      <protection/>
    </xf>
    <xf numFmtId="0" fontId="8" fillId="0" borderId="0" xfId="55" applyFont="1" applyAlignment="1">
      <alignment vertical="center"/>
      <protection/>
    </xf>
    <xf numFmtId="0" fontId="8" fillId="0" borderId="12" xfId="55" applyFont="1" applyBorder="1" applyAlignment="1">
      <alignment/>
      <protection/>
    </xf>
    <xf numFmtId="0" fontId="11" fillId="0" borderId="0" xfId="0" applyFont="1" applyFill="1" applyAlignment="1">
      <alignment/>
    </xf>
    <xf numFmtId="0" fontId="2" fillId="33" borderId="13" xfId="0" applyFont="1" applyFill="1" applyBorder="1" applyAlignment="1">
      <alignment/>
    </xf>
    <xf numFmtId="0" fontId="11" fillId="33" borderId="0" xfId="0" applyFont="1" applyFill="1" applyBorder="1" applyAlignment="1">
      <alignment/>
    </xf>
    <xf numFmtId="0" fontId="3" fillId="33" borderId="13" xfId="0" applyFont="1" applyFill="1" applyBorder="1" applyAlignment="1">
      <alignment/>
    </xf>
    <xf numFmtId="0" fontId="2" fillId="0" borderId="11" xfId="0" applyFont="1" applyBorder="1" applyAlignment="1">
      <alignment horizontal="left"/>
    </xf>
    <xf numFmtId="0" fontId="11" fillId="33" borderId="14" xfId="0" applyFont="1" applyFill="1" applyBorder="1" applyAlignment="1">
      <alignment/>
    </xf>
    <xf numFmtId="0" fontId="11" fillId="33" borderId="15" xfId="0" applyFont="1" applyFill="1" applyBorder="1" applyAlignment="1">
      <alignment/>
    </xf>
    <xf numFmtId="0" fontId="11" fillId="33" borderId="16" xfId="0" applyFont="1" applyFill="1" applyBorder="1" applyAlignment="1">
      <alignment/>
    </xf>
    <xf numFmtId="0" fontId="11" fillId="33" borderId="17" xfId="0" applyFont="1" applyFill="1" applyBorder="1" applyAlignment="1">
      <alignment/>
    </xf>
    <xf numFmtId="0" fontId="11" fillId="33" borderId="18" xfId="0" applyFont="1" applyFill="1" applyBorder="1" applyAlignment="1">
      <alignment/>
    </xf>
    <xf numFmtId="0" fontId="11" fillId="33" borderId="19" xfId="0" applyFont="1" applyFill="1" applyBorder="1" applyAlignment="1">
      <alignment/>
    </xf>
    <xf numFmtId="0" fontId="2" fillId="33" borderId="20" xfId="0" applyFont="1" applyFill="1" applyBorder="1" applyAlignment="1">
      <alignment/>
    </xf>
    <xf numFmtId="0" fontId="11" fillId="33" borderId="21" xfId="0" applyFont="1" applyFill="1" applyBorder="1" applyAlignment="1">
      <alignment/>
    </xf>
    <xf numFmtId="0" fontId="11" fillId="33" borderId="22" xfId="0" applyFont="1" applyFill="1" applyBorder="1" applyAlignment="1">
      <alignment/>
    </xf>
    <xf numFmtId="14" fontId="3" fillId="36" borderId="11" xfId="0" applyNumberFormat="1" applyFont="1" applyFill="1" applyBorder="1" applyAlignment="1">
      <alignment/>
    </xf>
    <xf numFmtId="0" fontId="2" fillId="36" borderId="23" xfId="0" applyFont="1" applyFill="1" applyBorder="1" applyAlignment="1">
      <alignment horizontal="left"/>
    </xf>
    <xf numFmtId="0" fontId="10" fillId="33" borderId="19" xfId="0" applyFont="1" applyFill="1" applyBorder="1" applyAlignment="1">
      <alignment/>
    </xf>
    <xf numFmtId="0" fontId="10" fillId="33" borderId="0" xfId="0" applyFont="1" applyFill="1" applyBorder="1" applyAlignment="1">
      <alignment/>
    </xf>
    <xf numFmtId="0" fontId="10" fillId="0" borderId="0" xfId="0" applyFont="1" applyAlignment="1">
      <alignment/>
    </xf>
    <xf numFmtId="0" fontId="14" fillId="33" borderId="11" xfId="55" applyFont="1" applyFill="1" applyBorder="1" applyAlignment="1">
      <alignment vertical="center" wrapText="1"/>
      <protection/>
    </xf>
    <xf numFmtId="0" fontId="14" fillId="33" borderId="12" xfId="55" applyFont="1" applyFill="1" applyBorder="1" applyAlignment="1">
      <alignment vertical="center" wrapText="1"/>
      <protection/>
    </xf>
    <xf numFmtId="0" fontId="8" fillId="0" borderId="12" xfId="55" applyFont="1" applyBorder="1" applyAlignment="1">
      <alignment vertical="center" wrapText="1"/>
      <protection/>
    </xf>
    <xf numFmtId="0" fontId="8" fillId="37" borderId="11" xfId="55" applyFont="1" applyFill="1" applyBorder="1" applyAlignment="1">
      <alignment vertical="center" wrapText="1"/>
      <protection/>
    </xf>
    <xf numFmtId="0" fontId="15" fillId="37" borderId="0" xfId="0" applyFont="1" applyFill="1" applyAlignment="1">
      <alignment vertical="center" wrapText="1"/>
    </xf>
    <xf numFmtId="0" fontId="7" fillId="0" borderId="10" xfId="55" applyFont="1" applyBorder="1" applyAlignment="1">
      <alignment vertical="center" wrapText="1"/>
      <protection/>
    </xf>
    <xf numFmtId="0" fontId="7" fillId="0" borderId="11" xfId="55" applyFont="1" applyBorder="1" applyAlignment="1">
      <alignment vertical="center" wrapText="1"/>
      <protection/>
    </xf>
    <xf numFmtId="0" fontId="7" fillId="0" borderId="0" xfId="55" applyFont="1" applyAlignment="1">
      <alignment vertical="center" wrapText="1"/>
      <protection/>
    </xf>
    <xf numFmtId="0" fontId="8" fillId="33" borderId="11" xfId="55" applyFont="1" applyFill="1" applyBorder="1" applyAlignment="1">
      <alignment vertical="center"/>
      <protection/>
    </xf>
    <xf numFmtId="0" fontId="15" fillId="0" borderId="0" xfId="0" applyFont="1" applyFill="1" applyAlignment="1">
      <alignment vertical="center"/>
    </xf>
    <xf numFmtId="0" fontId="8" fillId="38" borderId="0" xfId="55" applyFont="1" applyFill="1" applyAlignment="1">
      <alignment vertical="center"/>
      <protection/>
    </xf>
    <xf numFmtId="0" fontId="15" fillId="38" borderId="0" xfId="0" applyFont="1" applyFill="1" applyAlignment="1">
      <alignment vertical="center"/>
    </xf>
    <xf numFmtId="0" fontId="11" fillId="38" borderId="0" xfId="0" applyFont="1" applyFill="1" applyAlignment="1">
      <alignment vertical="center"/>
    </xf>
    <xf numFmtId="0" fontId="8" fillId="33" borderId="12" xfId="55" applyFont="1" applyFill="1" applyBorder="1" applyAlignment="1">
      <alignment vertical="center"/>
      <protection/>
    </xf>
    <xf numFmtId="0" fontId="16" fillId="0" borderId="12" xfId="55" applyFont="1" applyBorder="1" applyAlignment="1">
      <alignment vertical="center"/>
      <protection/>
    </xf>
    <xf numFmtId="0" fontId="17" fillId="0" borderId="12" xfId="55" applyFont="1" applyBorder="1" applyAlignment="1">
      <alignment vertical="center"/>
      <protection/>
    </xf>
    <xf numFmtId="0" fontId="8" fillId="0" borderId="12" xfId="55" applyFont="1" applyBorder="1" applyAlignment="1">
      <alignment vertical="center"/>
      <protection/>
    </xf>
    <xf numFmtId="0" fontId="8" fillId="0" borderId="12" xfId="55" applyFont="1" applyFill="1" applyBorder="1" applyAlignment="1">
      <alignment vertical="center"/>
      <protection/>
    </xf>
    <xf numFmtId="0" fontId="18" fillId="0" borderId="12" xfId="55" applyFont="1" applyBorder="1" applyAlignment="1">
      <alignment vertical="center"/>
      <protection/>
    </xf>
    <xf numFmtId="0" fontId="5" fillId="0" borderId="12" xfId="55" applyFont="1" applyFill="1" applyBorder="1" applyAlignment="1" quotePrefix="1">
      <alignment vertical="center"/>
      <protection/>
    </xf>
    <xf numFmtId="0" fontId="5" fillId="0" borderId="12" xfId="55" applyFont="1" applyFill="1" applyBorder="1" applyAlignment="1">
      <alignment vertical="center"/>
      <protection/>
    </xf>
    <xf numFmtId="0" fontId="8" fillId="33" borderId="12" xfId="55" applyFont="1" applyFill="1" applyBorder="1" applyAlignment="1">
      <alignment/>
      <protection/>
    </xf>
    <xf numFmtId="0" fontId="5" fillId="33" borderId="0" xfId="55" applyFont="1" applyFill="1" applyBorder="1" applyAlignment="1">
      <alignment/>
      <protection/>
    </xf>
    <xf numFmtId="0" fontId="7" fillId="33" borderId="24" xfId="55" applyFont="1" applyFill="1" applyBorder="1" applyAlignment="1">
      <alignment vertical="center" wrapText="1"/>
      <protection/>
    </xf>
    <xf numFmtId="0" fontId="7" fillId="0" borderId="10" xfId="55" applyFont="1" applyFill="1" applyBorder="1" applyAlignment="1">
      <alignment vertical="center" wrapText="1"/>
      <protection/>
    </xf>
    <xf numFmtId="0" fontId="7" fillId="0" borderId="25" xfId="55" applyFont="1" applyBorder="1" applyAlignment="1">
      <alignment vertical="center" wrapText="1"/>
      <protection/>
    </xf>
    <xf numFmtId="0" fontId="20" fillId="39" borderId="0" xfId="0" applyFont="1" applyFill="1" applyBorder="1" applyAlignment="1">
      <alignment horizontal="center" vertical="center"/>
    </xf>
    <xf numFmtId="0" fontId="20" fillId="39" borderId="26" xfId="0" applyFont="1" applyFill="1" applyBorder="1" applyAlignment="1">
      <alignment horizontal="center" vertical="center"/>
    </xf>
    <xf numFmtId="0" fontId="11" fillId="0" borderId="0" xfId="0" applyFont="1" applyFill="1" applyBorder="1" applyAlignment="1">
      <alignment/>
    </xf>
    <xf numFmtId="0" fontId="20" fillId="36" borderId="27" xfId="0" applyFont="1" applyFill="1" applyBorder="1" applyAlignment="1">
      <alignment horizontal="center" vertical="center" wrapText="1"/>
    </xf>
    <xf numFmtId="0" fontId="20" fillId="36" borderId="27" xfId="0" applyFont="1" applyFill="1" applyBorder="1" applyAlignment="1" applyProtection="1">
      <alignment horizontal="center" vertical="center" wrapText="1"/>
      <protection locked="0"/>
    </xf>
    <xf numFmtId="0" fontId="20" fillId="39" borderId="28" xfId="0" applyFont="1" applyFill="1" applyBorder="1" applyAlignment="1">
      <alignment horizontal="center" vertical="center" wrapText="1"/>
    </xf>
    <xf numFmtId="0" fontId="20" fillId="39" borderId="27" xfId="0" applyFont="1" applyFill="1" applyBorder="1" applyAlignment="1">
      <alignment horizontal="center" vertical="center" wrapText="1"/>
    </xf>
    <xf numFmtId="0" fontId="19" fillId="39" borderId="27" xfId="0" applyFont="1" applyFill="1" applyBorder="1" applyAlignment="1">
      <alignment horizontal="center" vertical="center" wrapText="1"/>
    </xf>
    <xf numFmtId="0" fontId="20" fillId="40" borderId="28" xfId="0" applyFont="1" applyFill="1" applyBorder="1" applyAlignment="1">
      <alignment horizontal="center" vertical="center" wrapText="1"/>
    </xf>
    <xf numFmtId="0" fontId="20" fillId="40" borderId="27" xfId="0" applyFont="1" applyFill="1" applyBorder="1" applyAlignment="1">
      <alignment horizontal="center" vertical="center" wrapText="1"/>
    </xf>
    <xf numFmtId="0" fontId="20" fillId="40" borderId="29" xfId="0" applyFont="1" applyFill="1" applyBorder="1" applyAlignment="1">
      <alignment horizontal="center" vertical="center" wrapText="1"/>
    </xf>
    <xf numFmtId="0" fontId="20" fillId="39" borderId="29"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11" fillId="41" borderId="0" xfId="0" applyFont="1" applyFill="1" applyBorder="1" applyAlignment="1">
      <alignment/>
    </xf>
    <xf numFmtId="0" fontId="11" fillId="42" borderId="0" xfId="0" applyFont="1" applyFill="1" applyBorder="1" applyAlignment="1">
      <alignment/>
    </xf>
    <xf numFmtId="0" fontId="11" fillId="41" borderId="0" xfId="0" applyFont="1" applyFill="1" applyBorder="1" applyAlignment="1">
      <alignment horizontal="center" vertical="center"/>
    </xf>
    <xf numFmtId="0" fontId="11" fillId="42" borderId="0" xfId="0" applyFont="1" applyFill="1" applyBorder="1" applyAlignment="1">
      <alignment horizontal="center" vertical="center"/>
    </xf>
    <xf numFmtId="0" fontId="10"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0" fontId="3"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186" fontId="10" fillId="0" borderId="12" xfId="0" applyNumberFormat="1" applyFont="1" applyFill="1" applyBorder="1" applyAlignment="1">
      <alignment horizontal="left" vertical="top" wrapText="1"/>
    </xf>
    <xf numFmtId="0" fontId="10" fillId="0" borderId="12" xfId="0" applyNumberFormat="1" applyFont="1" applyFill="1" applyBorder="1" applyAlignment="1">
      <alignment horizontal="left" vertical="top" wrapText="1"/>
    </xf>
    <xf numFmtId="0" fontId="10" fillId="0" borderId="12" xfId="0" applyFont="1" applyFill="1" applyBorder="1" applyAlignment="1">
      <alignment vertical="top" wrapText="1"/>
    </xf>
    <xf numFmtId="0" fontId="11" fillId="19" borderId="0" xfId="0" applyFont="1" applyFill="1" applyBorder="1" applyAlignment="1">
      <alignment/>
    </xf>
    <xf numFmtId="0" fontId="10" fillId="0" borderId="0" xfId="0" applyFont="1" applyFill="1" applyBorder="1" applyAlignment="1">
      <alignment/>
    </xf>
    <xf numFmtId="0" fontId="10"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xf>
    <xf numFmtId="0" fontId="10" fillId="0" borderId="12" xfId="0" applyFont="1" applyFill="1" applyBorder="1" applyAlignment="1">
      <alignment/>
    </xf>
    <xf numFmtId="14" fontId="10" fillId="0" borderId="30"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wrapText="1"/>
    </xf>
    <xf numFmtId="9" fontId="10" fillId="0" borderId="12" xfId="0" applyNumberFormat="1" applyFont="1" applyFill="1" applyBorder="1" applyAlignment="1">
      <alignment horizontal="center" vertical="center" wrapText="1"/>
    </xf>
    <xf numFmtId="188" fontId="10" fillId="0" borderId="12" xfId="0" applyNumberFormat="1"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0" xfId="0" applyFont="1" applyFill="1" applyBorder="1" applyAlignment="1">
      <alignment horizontal="left" vertical="center" wrapText="1"/>
    </xf>
    <xf numFmtId="0" fontId="10" fillId="0" borderId="12" xfId="0" applyFont="1" applyFill="1" applyBorder="1" applyAlignment="1">
      <alignment vertical="center" wrapText="1"/>
    </xf>
    <xf numFmtId="14" fontId="10" fillId="0" borderId="12" xfId="0" applyNumberFormat="1" applyFont="1" applyFill="1" applyBorder="1" applyAlignment="1">
      <alignment horizontal="center" vertical="center" wrapText="1"/>
    </xf>
    <xf numFmtId="9" fontId="10" fillId="0" borderId="12" xfId="0" applyNumberFormat="1" applyFont="1" applyFill="1" applyBorder="1" applyAlignment="1">
      <alignment horizontal="left" vertical="center" wrapText="1"/>
    </xf>
    <xf numFmtId="169" fontId="10" fillId="0" borderId="12" xfId="50" applyFont="1" applyFill="1" applyBorder="1" applyAlignment="1">
      <alignment horizontal="center" vertical="center" wrapText="1"/>
    </xf>
    <xf numFmtId="9" fontId="42" fillId="0" borderId="12" xfId="0" applyNumberFormat="1" applyFont="1" applyFill="1" applyBorder="1" applyAlignment="1">
      <alignment horizontal="center" vertical="center"/>
    </xf>
    <xf numFmtId="0" fontId="42" fillId="0" borderId="12" xfId="0" applyFont="1" applyFill="1" applyBorder="1" applyAlignment="1">
      <alignment horizontal="center" vertical="center"/>
    </xf>
    <xf numFmtId="187" fontId="10" fillId="0" borderId="12" xfId="49" applyNumberFormat="1" applyFont="1" applyFill="1" applyBorder="1" applyAlignment="1">
      <alignment horizontal="center" vertical="center" wrapText="1"/>
    </xf>
    <xf numFmtId="187" fontId="10" fillId="0" borderId="12" xfId="0" applyNumberFormat="1" applyFont="1" applyFill="1" applyBorder="1" applyAlignment="1">
      <alignment horizontal="center" vertical="center" wrapText="1"/>
    </xf>
    <xf numFmtId="193" fontId="10" fillId="0" borderId="12" xfId="49" applyNumberFormat="1" applyFont="1" applyFill="1" applyBorder="1" applyAlignment="1">
      <alignment horizontal="center" vertical="center" wrapText="1"/>
    </xf>
    <xf numFmtId="193" fontId="10" fillId="0" borderId="0" xfId="49" applyNumberFormat="1" applyFont="1" applyFill="1" applyBorder="1" applyAlignment="1">
      <alignment/>
    </xf>
    <xf numFmtId="9" fontId="10" fillId="0" borderId="0" xfId="57" applyFont="1" applyFill="1" applyBorder="1" applyAlignment="1">
      <alignment/>
    </xf>
    <xf numFmtId="9" fontId="10" fillId="0" borderId="12" xfId="0" applyNumberFormat="1" applyFont="1" applyFill="1" applyBorder="1" applyAlignment="1">
      <alignment horizontal="left" vertical="top" wrapText="1"/>
    </xf>
    <xf numFmtId="0" fontId="10" fillId="0" borderId="31" xfId="0" applyFont="1" applyFill="1" applyBorder="1" applyAlignment="1">
      <alignment/>
    </xf>
    <xf numFmtId="0" fontId="10" fillId="0" borderId="30" xfId="0" applyFont="1" applyFill="1" applyBorder="1" applyAlignment="1">
      <alignment/>
    </xf>
    <xf numFmtId="0" fontId="10" fillId="0" borderId="23" xfId="0" applyFont="1" applyFill="1" applyBorder="1" applyAlignment="1">
      <alignmen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top" wrapText="1"/>
    </xf>
    <xf numFmtId="0" fontId="10" fillId="0" borderId="12" xfId="0" applyFont="1" applyFill="1" applyBorder="1" applyAlignment="1">
      <alignment vertical="center" wrapText="1"/>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vertical="center" wrapText="1"/>
    </xf>
    <xf numFmtId="0" fontId="10" fillId="0" borderId="0" xfId="0" applyFont="1" applyFill="1" applyBorder="1" applyAlignment="1">
      <alignment vertical="top" wrapText="1"/>
    </xf>
    <xf numFmtId="0" fontId="10"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9" fillId="39" borderId="10" xfId="0" applyFont="1" applyFill="1" applyBorder="1" applyAlignment="1">
      <alignment horizontal="center" vertical="center" wrapText="1"/>
    </xf>
    <xf numFmtId="186" fontId="10" fillId="0" borderId="12" xfId="0" applyNumberFormat="1" applyFont="1" applyFill="1" applyBorder="1" applyAlignment="1">
      <alignment horizontal="center" vertical="center" wrapText="1"/>
    </xf>
    <xf numFmtId="198" fontId="10" fillId="0" borderId="12" xfId="50" applyNumberFormat="1" applyFont="1" applyFill="1" applyBorder="1" applyAlignment="1" applyProtection="1">
      <alignment horizontal="center" vertical="center" wrapText="1"/>
      <protection/>
    </xf>
    <xf numFmtId="172" fontId="10" fillId="0" borderId="12" xfId="0" applyNumberFormat="1" applyFont="1" applyFill="1" applyBorder="1" applyAlignment="1">
      <alignment horizontal="center" vertical="center" wrapText="1"/>
    </xf>
    <xf numFmtId="172" fontId="10" fillId="0" borderId="12" xfId="0" applyNumberFormat="1" applyFont="1" applyFill="1" applyBorder="1" applyAlignment="1">
      <alignment vertical="center" wrapText="1"/>
    </xf>
    <xf numFmtId="0" fontId="10" fillId="0" borderId="30" xfId="0" applyFont="1" applyFill="1" applyBorder="1" applyAlignment="1">
      <alignment horizontal="left" vertical="top" wrapText="1"/>
    </xf>
    <xf numFmtId="196" fontId="10" fillId="0" borderId="12" xfId="0" applyNumberFormat="1" applyFont="1" applyFill="1" applyBorder="1" applyAlignment="1">
      <alignment horizontal="center" vertical="center" wrapText="1"/>
    </xf>
    <xf numFmtId="10" fontId="10" fillId="0" borderId="12" xfId="0" applyNumberFormat="1" applyFont="1" applyFill="1" applyBorder="1" applyAlignment="1">
      <alignment horizontal="center" vertical="center" wrapText="1"/>
    </xf>
    <xf numFmtId="0" fontId="10" fillId="0" borderId="32" xfId="0" applyFont="1" applyFill="1" applyBorder="1" applyAlignment="1">
      <alignment horizontal="left" vertical="top" wrapText="1"/>
    </xf>
    <xf numFmtId="188" fontId="10" fillId="0" borderId="30" xfId="0" applyNumberFormat="1" applyFont="1" applyFill="1" applyBorder="1" applyAlignment="1">
      <alignment horizontal="center" vertical="center" wrapText="1"/>
    </xf>
    <xf numFmtId="10" fontId="10" fillId="0" borderId="30" xfId="0" applyNumberFormat="1" applyFont="1" applyFill="1" applyBorder="1" applyAlignment="1">
      <alignment horizontal="center" vertical="center" wrapText="1"/>
    </xf>
    <xf numFmtId="0" fontId="42" fillId="0" borderId="12" xfId="0" applyFont="1" applyFill="1" applyBorder="1" applyAlignment="1">
      <alignment wrapText="1"/>
    </xf>
    <xf numFmtId="194" fontId="10" fillId="0" borderId="12" xfId="0" applyNumberFormat="1" applyFont="1" applyFill="1" applyBorder="1" applyAlignment="1">
      <alignment horizontal="center" vertical="center" wrapText="1"/>
    </xf>
    <xf numFmtId="181" fontId="10" fillId="0" borderId="12" xfId="0" applyNumberFormat="1" applyFont="1" applyFill="1" applyBorder="1" applyAlignment="1">
      <alignment horizontal="center" vertical="center" wrapText="1"/>
    </xf>
    <xf numFmtId="197" fontId="10" fillId="0" borderId="12" xfId="49" applyNumberFormat="1" applyFont="1" applyFill="1" applyBorder="1" applyAlignment="1">
      <alignment horizontal="center" vertical="center" wrapText="1"/>
    </xf>
    <xf numFmtId="1" fontId="10" fillId="0" borderId="12" xfId="0" applyNumberFormat="1" applyFont="1" applyFill="1" applyBorder="1" applyAlignment="1">
      <alignment horizontal="left" vertical="top" wrapText="1"/>
    </xf>
    <xf numFmtId="0" fontId="10" fillId="0" borderId="11" xfId="0" applyFont="1" applyFill="1" applyBorder="1" applyAlignment="1">
      <alignment horizontal="left" vertical="top" wrapText="1"/>
    </xf>
    <xf numFmtId="185" fontId="10" fillId="0" borderId="12" xfId="52" applyFont="1" applyFill="1" applyBorder="1" applyAlignment="1">
      <alignment horizontal="center" vertical="center" wrapText="1"/>
    </xf>
    <xf numFmtId="0" fontId="10" fillId="0" borderId="12" xfId="0" applyFont="1" applyFill="1" applyBorder="1" applyAlignment="1">
      <alignment horizontal="left" wrapText="1"/>
    </xf>
    <xf numFmtId="0" fontId="10" fillId="0" borderId="12" xfId="0" applyFont="1" applyFill="1" applyBorder="1" applyAlignment="1">
      <alignment horizontal="justify" vertical="top" wrapText="1"/>
    </xf>
    <xf numFmtId="0" fontId="10" fillId="0" borderId="12" xfId="0" applyFont="1" applyFill="1" applyBorder="1" applyAlignment="1">
      <alignment horizontal="justify" vertical="center" wrapText="1"/>
    </xf>
    <xf numFmtId="0" fontId="3" fillId="0" borderId="12" xfId="0" applyFont="1" applyFill="1" applyBorder="1" applyAlignment="1">
      <alignment horizontal="center" vertical="center" wrapText="1"/>
    </xf>
    <xf numFmtId="43" fontId="10" fillId="0" borderId="12" xfId="49" applyFont="1" applyFill="1" applyBorder="1" applyAlignment="1">
      <alignment horizontal="center" vertical="center" wrapText="1"/>
    </xf>
    <xf numFmtId="9" fontId="10" fillId="0" borderId="12" xfId="57" applyNumberFormat="1" applyFont="1" applyFill="1" applyBorder="1" applyAlignment="1">
      <alignment horizontal="center" vertical="center" wrapText="1"/>
    </xf>
    <xf numFmtId="0" fontId="10" fillId="0" borderId="12" xfId="0" applyNumberFormat="1" applyFont="1" applyFill="1" applyBorder="1" applyAlignment="1">
      <alignment horizontal="justify" vertical="top" wrapText="1"/>
    </xf>
    <xf numFmtId="9" fontId="10" fillId="0" borderId="12" xfId="57" applyFont="1" applyFill="1" applyBorder="1" applyAlignment="1">
      <alignment horizontal="left" vertical="top" wrapText="1"/>
    </xf>
    <xf numFmtId="0" fontId="42" fillId="0" borderId="12" xfId="0" applyFont="1" applyFill="1" applyBorder="1" applyAlignment="1">
      <alignment horizontal="center" vertical="center" wrapText="1"/>
    </xf>
    <xf numFmtId="0" fontId="42" fillId="0" borderId="12" xfId="0" applyFont="1" applyFill="1" applyBorder="1" applyAlignment="1">
      <alignment vertical="center" wrapText="1"/>
    </xf>
    <xf numFmtId="14" fontId="42" fillId="0" borderId="12" xfId="0" applyNumberFormat="1" applyFont="1" applyFill="1" applyBorder="1" applyAlignment="1">
      <alignment horizontal="center" vertical="center" wrapText="1"/>
    </xf>
    <xf numFmtId="187" fontId="10" fillId="0" borderId="30" xfId="49" applyNumberFormat="1" applyFont="1" applyFill="1" applyBorder="1" applyAlignment="1">
      <alignment vertical="center" wrapText="1"/>
    </xf>
    <xf numFmtId="0" fontId="9" fillId="39" borderId="33" xfId="0" applyFont="1" applyFill="1" applyBorder="1" applyAlignment="1">
      <alignment horizontal="center" vertical="center"/>
    </xf>
    <xf numFmtId="0" fontId="9" fillId="39" borderId="34" xfId="0" applyFont="1" applyFill="1" applyBorder="1" applyAlignment="1">
      <alignment horizontal="center" vertical="center"/>
    </xf>
    <xf numFmtId="0" fontId="9" fillId="39" borderId="31" xfId="0" applyFont="1" applyFill="1" applyBorder="1" applyAlignment="1">
      <alignment horizontal="center" vertical="center"/>
    </xf>
    <xf numFmtId="0" fontId="9" fillId="39" borderId="35"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36"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42"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42" borderId="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42" borderId="17"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2" fillId="33" borderId="39" xfId="0" applyFont="1" applyFill="1" applyBorder="1" applyAlignment="1">
      <alignment horizontal="left"/>
    </xf>
    <xf numFmtId="0" fontId="2" fillId="33" borderId="13" xfId="0" applyFont="1" applyFill="1" applyBorder="1" applyAlignment="1">
      <alignment horizontal="left"/>
    </xf>
    <xf numFmtId="0" fontId="3" fillId="36" borderId="12" xfId="0" applyFont="1" applyFill="1" applyBorder="1" applyAlignment="1">
      <alignment horizontal="center"/>
    </xf>
    <xf numFmtId="0" fontId="3" fillId="36" borderId="23" xfId="0" applyFont="1" applyFill="1" applyBorder="1" applyAlignment="1">
      <alignment horizontal="center"/>
    </xf>
    <xf numFmtId="0" fontId="12" fillId="40" borderId="14" xfId="0" applyFont="1" applyFill="1" applyBorder="1" applyAlignment="1">
      <alignment horizontal="center" vertical="center" wrapText="1"/>
    </xf>
    <xf numFmtId="0" fontId="12" fillId="40" borderId="15" xfId="0" applyFont="1" applyFill="1" applyBorder="1" applyAlignment="1">
      <alignment horizontal="center" vertical="center" wrapText="1"/>
    </xf>
    <xf numFmtId="0" fontId="12" fillId="40" borderId="16" xfId="0" applyFont="1" applyFill="1" applyBorder="1" applyAlignment="1">
      <alignment horizontal="center" vertical="center" wrapText="1"/>
    </xf>
    <xf numFmtId="0" fontId="12" fillId="40" borderId="40" xfId="0" applyFont="1" applyFill="1" applyBorder="1" applyAlignment="1">
      <alignment horizontal="center" vertical="center" wrapText="1"/>
    </xf>
    <xf numFmtId="0" fontId="12" fillId="40" borderId="26" xfId="0" applyFont="1" applyFill="1" applyBorder="1" applyAlignment="1">
      <alignment horizontal="center" vertical="center" wrapText="1"/>
    </xf>
    <xf numFmtId="0" fontId="12" fillId="40" borderId="41" xfId="0" applyFont="1" applyFill="1" applyBorder="1" applyAlignment="1">
      <alignment horizontal="center" vertical="center" wrapText="1"/>
    </xf>
    <xf numFmtId="0" fontId="12" fillId="39" borderId="14" xfId="0" applyFont="1" applyFill="1" applyBorder="1" applyAlignment="1">
      <alignment horizontal="center" vertical="center"/>
    </xf>
    <xf numFmtId="0" fontId="12" fillId="39" borderId="15" xfId="0" applyFont="1" applyFill="1" applyBorder="1" applyAlignment="1">
      <alignment horizontal="center" vertical="center"/>
    </xf>
    <xf numFmtId="0" fontId="12" fillId="39" borderId="16" xfId="0" applyFont="1" applyFill="1" applyBorder="1" applyAlignment="1">
      <alignment horizontal="center" vertical="center"/>
    </xf>
    <xf numFmtId="0" fontId="12" fillId="39" borderId="40" xfId="0" applyFont="1" applyFill="1" applyBorder="1" applyAlignment="1">
      <alignment horizontal="center" vertical="center"/>
    </xf>
    <xf numFmtId="0" fontId="12" fillId="39" borderId="26" xfId="0" applyFont="1" applyFill="1" applyBorder="1" applyAlignment="1">
      <alignment horizontal="center" vertical="center"/>
    </xf>
    <xf numFmtId="0" fontId="12" fillId="39" borderId="41" xfId="0" applyFont="1" applyFill="1" applyBorder="1" applyAlignment="1">
      <alignment horizontal="center" vertical="center"/>
    </xf>
    <xf numFmtId="0" fontId="9" fillId="33" borderId="42" xfId="0" applyFont="1" applyFill="1" applyBorder="1" applyAlignment="1">
      <alignment horizontal="center" vertical="center"/>
    </xf>
    <xf numFmtId="0" fontId="9" fillId="33" borderId="43"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43" borderId="12" xfId="0" applyFont="1" applyFill="1" applyBorder="1" applyAlignment="1">
      <alignment horizontal="center"/>
    </xf>
    <xf numFmtId="0" fontId="2" fillId="43" borderId="23" xfId="0" applyFont="1" applyFill="1" applyBorder="1" applyAlignment="1">
      <alignment horizontal="center"/>
    </xf>
    <xf numFmtId="0" fontId="9" fillId="39" borderId="32" xfId="0" applyFont="1" applyFill="1" applyBorder="1" applyAlignment="1">
      <alignment horizontal="center" vertical="center" wrapText="1"/>
    </xf>
    <xf numFmtId="0" fontId="9" fillId="42" borderId="32"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4" xfId="0" applyFont="1" applyFill="1" applyBorder="1" applyAlignment="1">
      <alignment horizontal="center" vertical="center" wrapText="1"/>
    </xf>
    <xf numFmtId="0" fontId="9" fillId="39" borderId="22" xfId="0" applyFont="1" applyFill="1" applyBorder="1" applyAlignment="1">
      <alignment horizontal="center" vertical="center" wrapText="1"/>
    </xf>
    <xf numFmtId="0" fontId="9" fillId="39" borderId="45" xfId="0" applyFont="1" applyFill="1" applyBorder="1" applyAlignment="1">
      <alignment horizontal="center" vertical="center" wrapText="1"/>
    </xf>
    <xf numFmtId="0" fontId="20" fillId="39" borderId="19" xfId="0" applyFont="1" applyFill="1" applyBorder="1" applyAlignment="1">
      <alignment horizontal="center" vertical="center"/>
    </xf>
    <xf numFmtId="0" fontId="20" fillId="39" borderId="0" xfId="0" applyFont="1" applyFill="1" applyBorder="1" applyAlignment="1">
      <alignment horizontal="center" vertical="center"/>
    </xf>
    <xf numFmtId="0" fontId="20" fillId="42" borderId="0" xfId="0" applyFont="1" applyFill="1" applyBorder="1" applyAlignment="1">
      <alignment horizontal="center" vertical="center"/>
    </xf>
    <xf numFmtId="0" fontId="20" fillId="39" borderId="40" xfId="0" applyFont="1" applyFill="1" applyBorder="1" applyAlignment="1">
      <alignment horizontal="center" vertical="center"/>
    </xf>
    <xf numFmtId="0" fontId="20" fillId="39" borderId="26" xfId="0" applyFont="1" applyFill="1" applyBorder="1" applyAlignment="1">
      <alignment horizontal="center" vertical="center"/>
    </xf>
    <xf numFmtId="0" fontId="20" fillId="42" borderId="26" xfId="0" applyFont="1" applyFill="1" applyBorder="1" applyAlignment="1">
      <alignment horizontal="center" vertical="center"/>
    </xf>
    <xf numFmtId="0" fontId="12" fillId="40" borderId="33" xfId="0" applyFont="1" applyFill="1" applyBorder="1" applyAlignment="1">
      <alignment horizontal="center" vertical="center" wrapText="1"/>
    </xf>
    <xf numFmtId="0" fontId="12" fillId="40" borderId="34" xfId="0" applyFont="1" applyFill="1" applyBorder="1" applyAlignment="1">
      <alignment horizontal="center" vertical="center" wrapText="1"/>
    </xf>
    <xf numFmtId="0" fontId="12" fillId="40" borderId="36" xfId="0" applyFont="1" applyFill="1" applyBorder="1" applyAlignment="1">
      <alignment horizontal="center" vertical="center" wrapText="1"/>
    </xf>
    <xf numFmtId="0" fontId="12" fillId="39" borderId="33" xfId="0" applyFont="1" applyFill="1" applyBorder="1" applyAlignment="1">
      <alignment horizontal="center" vertical="center" wrapText="1"/>
    </xf>
    <xf numFmtId="0" fontId="12" fillId="39" borderId="34" xfId="0" applyFont="1" applyFill="1" applyBorder="1" applyAlignment="1">
      <alignment horizontal="center" vertical="center" wrapText="1"/>
    </xf>
    <xf numFmtId="0" fontId="12" fillId="39" borderId="36" xfId="0" applyFont="1" applyFill="1" applyBorder="1" applyAlignment="1">
      <alignment horizontal="center" vertical="center" wrapText="1"/>
    </xf>
    <xf numFmtId="0" fontId="9" fillId="39" borderId="0" xfId="0" applyFont="1" applyFill="1" applyBorder="1" applyAlignment="1">
      <alignment horizontal="center" vertical="center" wrapText="1"/>
    </xf>
    <xf numFmtId="0" fontId="9" fillId="39" borderId="46"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31">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parra@idpc.gov.co" TargetMode="External" /><Relationship Id="rId2" Type="http://schemas.openxmlformats.org/officeDocument/2006/relationships/hyperlink" Target="mailto:jtibocha@sdis.gov.co" TargetMode="External" /><Relationship Id="rId3" Type="http://schemas.openxmlformats.org/officeDocument/2006/relationships/hyperlink" Target="mailto:jtibocha@sdis.gov.co" TargetMode="External" /><Relationship Id="rId4" Type="http://schemas.openxmlformats.org/officeDocument/2006/relationships/hyperlink" Target="mailto:jdelgadillop@habitatbogota.gov.co" TargetMode="External" /><Relationship Id="rId5" Type="http://schemas.openxmlformats.org/officeDocument/2006/relationships/hyperlink" Target="mailto:silvia.ortiz@ambientebogota.gov.cosilviaortiz" TargetMode="External" /><Relationship Id="rId6" Type="http://schemas.openxmlformats.org/officeDocument/2006/relationships/hyperlink" Target="mailto:dparra@idpc.gov.co" TargetMode="External" /><Relationship Id="rId7" Type="http://schemas.openxmlformats.org/officeDocument/2006/relationships/hyperlink" Target="mailto:dparra@idpc.gov.co" TargetMode="External" /><Relationship Id="rId8" Type="http://schemas.openxmlformats.org/officeDocument/2006/relationships/hyperlink" Target="mailto:Francia.Hernandez@icbf.gov.co" TargetMode="External" /><Relationship Id="rId9" Type="http://schemas.openxmlformats.org/officeDocument/2006/relationships/hyperlink" Target="mailto:msanchez@sdis.gov.co" TargetMode="External" /><Relationship Id="rId10" Type="http://schemas.openxmlformats.org/officeDocument/2006/relationships/hyperlink" Target="mailto:msanchez@sdis.gov.co" TargetMode="External" /><Relationship Id="rId11" Type="http://schemas.openxmlformats.org/officeDocument/2006/relationships/hyperlink" Target="mailto:silvia.ortiz@ambientebogota.gov.cosilviaortiz" TargetMode="External" /><Relationship Id="rId12" Type="http://schemas.openxmlformats.org/officeDocument/2006/relationships/hyperlink" Target="mailto:silvia.ortiz@ambientebogota.gov.cosilviaortiz" TargetMode="External" /><Relationship Id="rId13" Type="http://schemas.openxmlformats.org/officeDocument/2006/relationships/hyperlink" Target="mailto:silvia.ortiz@ambientebogota.gov.cosilviaortiz" TargetMode="External" /><Relationship Id="rId14" Type="http://schemas.openxmlformats.org/officeDocument/2006/relationships/hyperlink" Target="mailto:silvia.ortiz@ambientebogota.gov.cosilviaortiz" TargetMode="External" /><Relationship Id="rId15" Type="http://schemas.openxmlformats.org/officeDocument/2006/relationships/hyperlink" Target="mailto:silvia.ortiz@ambientebogota.gov.cosilviaortiz" TargetMode="External" /><Relationship Id="rId16" Type="http://schemas.openxmlformats.org/officeDocument/2006/relationships/hyperlink" Target="mailto:cchaves@sdis.gov.co" TargetMode="External" /><Relationship Id="rId17" Type="http://schemas.openxmlformats.org/officeDocument/2006/relationships/hyperlink" Target="mailto:cchaves@sdis.gov.co" TargetMode="External" /><Relationship Id="rId18" Type="http://schemas.openxmlformats.org/officeDocument/2006/relationships/hyperlink" Target="mailto:cchaves@sdis.gov.co" TargetMode="External" /><Relationship Id="rId19" Type="http://schemas.openxmlformats.org/officeDocument/2006/relationships/hyperlink" Target="mailto:cchaves@sdis.gov.co" TargetMode="External" /><Relationship Id="rId20" Type="http://schemas.openxmlformats.org/officeDocument/2006/relationships/hyperlink" Target="mailto:dpmartinezg@educacionbogota.gov.co" TargetMode="External" /><Relationship Id="rId21" Type="http://schemas.openxmlformats.org/officeDocument/2006/relationships/hyperlink" Target="mailto:dpmartinezg@educacionbogota.gov.co" TargetMode="External" /><Relationship Id="rId22" Type="http://schemas.openxmlformats.org/officeDocument/2006/relationships/hyperlink" Target="mailto:dpmartinezg@educacionbogota.gov.co" TargetMode="External" /><Relationship Id="rId23" Type="http://schemas.openxmlformats.org/officeDocument/2006/relationships/hyperlink" Target="mailto:dpmartinezg@educacionbogota.gov.co" TargetMode="External" /><Relationship Id="rId24" Type="http://schemas.openxmlformats.org/officeDocument/2006/relationships/hyperlink" Target="mailto:dpmartinezg@educacionbogota.gov.co" TargetMode="External" /><Relationship Id="rId25" Type="http://schemas.openxmlformats.org/officeDocument/2006/relationships/hyperlink" Target="mailto:dpmartinezg@educacionbogota.gov.co" TargetMode="External" /><Relationship Id="rId26" Type="http://schemas.openxmlformats.org/officeDocument/2006/relationships/hyperlink" Target="mailto:dpmartinezg@educacionbogota.gov.co" TargetMode="External" /><Relationship Id="rId27" Type="http://schemas.openxmlformats.org/officeDocument/2006/relationships/hyperlink" Target="mailto:dpmartinezg@educacionbogota.gov.co" TargetMode="External" /><Relationship Id="rId28" Type="http://schemas.openxmlformats.org/officeDocument/2006/relationships/hyperlink" Target="mailto:josej.saenz@idrd.gov.co" TargetMode="External" /><Relationship Id="rId29" Type="http://schemas.openxmlformats.org/officeDocument/2006/relationships/hyperlink" Target="mailto:josej.saenz@idrd.gov.co" TargetMode="External" /><Relationship Id="rId30" Type="http://schemas.openxmlformats.org/officeDocument/2006/relationships/hyperlink" Target="mailto:josej.saenz@idrd.gov.co" TargetMode="External" /><Relationship Id="rId31" Type="http://schemas.openxmlformats.org/officeDocument/2006/relationships/hyperlink" Target="mailto:josej.saenz@idrd.gov.co" TargetMode="External" /><Relationship Id="rId32" Type="http://schemas.openxmlformats.org/officeDocument/2006/relationships/hyperlink" Target="mailto:josej.saenz@idrd.gov.co" TargetMode="External" /><Relationship Id="rId33" Type="http://schemas.openxmlformats.org/officeDocument/2006/relationships/hyperlink" Target="mailto:josej.saenz@idrd.gov.co" TargetMode="External" /><Relationship Id="rId34" Type="http://schemas.openxmlformats.org/officeDocument/2006/relationships/hyperlink" Target="mailto:josej.saenz@idrd.gov.co" TargetMode="External" /><Relationship Id="rId35" Type="http://schemas.openxmlformats.org/officeDocument/2006/relationships/hyperlink" Target="mailto:josej.saenz@idrd.gov.co" TargetMode="External" /><Relationship Id="rId36" Type="http://schemas.openxmlformats.org/officeDocument/2006/relationships/hyperlink" Target="mailto:yanira.vargas@transmilenio.gov.co" TargetMode="External" /><Relationship Id="rId37" Type="http://schemas.openxmlformats.org/officeDocument/2006/relationships/hyperlink" Target="mailto:yanira.vargas@transmilenio.gov.co" TargetMode="External" /><Relationship Id="rId38" Type="http://schemas.openxmlformats.org/officeDocument/2006/relationships/hyperlink" Target="mailto:apgonzalez@sdis.gov.co" TargetMode="External" /><Relationship Id="rId39" Type="http://schemas.openxmlformats.org/officeDocument/2006/relationships/hyperlink" Target="mailto:apgonzalez@sdis.gov.co" TargetMode="External" /><Relationship Id="rId40" Type="http://schemas.openxmlformats.org/officeDocument/2006/relationships/hyperlink" Target="mailto:apgonzalez@sdis.gov.co" TargetMode="External" /><Relationship Id="rId41" Type="http://schemas.openxmlformats.org/officeDocument/2006/relationships/hyperlink" Target="mailto:apgonzalez@sdis.gov.co" TargetMode="External" /><Relationship Id="rId42" Type="http://schemas.openxmlformats.org/officeDocument/2006/relationships/hyperlink" Target="mailto:apgonzalez@sdis.gov.co" TargetMode="External" /><Relationship Id="rId43" Type="http://schemas.openxmlformats.org/officeDocument/2006/relationships/hyperlink" Target="mailto:jdelgadillop@habitatbogota.gov.co" TargetMode="External" /><Relationship Id="rId44" Type="http://schemas.openxmlformats.org/officeDocument/2006/relationships/hyperlink" Target="mailto:jdelgadillop@habitatbogota.gov.co" TargetMode="External" /><Relationship Id="rId45" Type="http://schemas.openxmlformats.org/officeDocument/2006/relationships/comments" Target="../comments1.xml" /><Relationship Id="rId46" Type="http://schemas.openxmlformats.org/officeDocument/2006/relationships/vmlDrawing" Target="../drawings/vmlDrawing1.vml" /><Relationship Id="rId4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704"/>
  <sheetViews>
    <sheetView tabSelected="1" zoomScale="90" zoomScaleNormal="90" zoomScalePageLayoutView="0" workbookViewId="0" topLeftCell="A1">
      <pane ySplit="10" topLeftCell="A83" activePane="bottomLeft" state="frozen"/>
      <selection pane="topLeft" activeCell="A1" sqref="A1"/>
      <selection pane="bottomLeft" activeCell="E14" sqref="E14"/>
    </sheetView>
  </sheetViews>
  <sheetFormatPr defaultColWidth="10.8515625" defaultRowHeight="15"/>
  <cols>
    <col min="1" max="1" width="3.57421875" style="61" customWidth="1"/>
    <col min="2" max="2" width="21.8515625" style="61" customWidth="1"/>
    <col min="3" max="3" width="21.00390625" style="61" customWidth="1"/>
    <col min="4" max="4" width="24.57421875" style="61" customWidth="1"/>
    <col min="5" max="5" width="41.57421875" style="61" customWidth="1"/>
    <col min="6" max="6" width="11.8515625" style="61" customWidth="1"/>
    <col min="7" max="7" width="14.421875" style="61" customWidth="1"/>
    <col min="8" max="8" width="15.8515625" style="61" customWidth="1"/>
    <col min="9" max="9" width="10.140625" style="61" customWidth="1"/>
    <col min="10" max="10" width="10.7109375" style="73" customWidth="1"/>
    <col min="11" max="11" width="14.57421875" style="75" customWidth="1"/>
    <col min="12" max="12" width="20.8515625" style="73" customWidth="1"/>
    <col min="13" max="13" width="13.140625" style="61" customWidth="1"/>
    <col min="14" max="14" width="11.8515625" style="61" customWidth="1"/>
    <col min="15" max="15" width="31.28125" style="83" customWidth="1"/>
    <col min="16" max="16" width="35.57421875" style="83" customWidth="1"/>
    <col min="17" max="31" width="9.140625" style="61" customWidth="1"/>
    <col min="32" max="32" width="10.28125" style="61" customWidth="1"/>
    <col min="33" max="33" width="15.8515625" style="61" customWidth="1"/>
    <col min="34" max="34" width="31.7109375" style="61" customWidth="1"/>
    <col min="35" max="35" width="16.00390625" style="61" customWidth="1"/>
    <col min="36" max="36" width="14.7109375" style="61" customWidth="1"/>
    <col min="37" max="37" width="18.28125" style="61" customWidth="1"/>
    <col min="38" max="38" width="16.8515625" style="61" customWidth="1"/>
    <col min="39" max="39" width="17.421875" style="61" customWidth="1"/>
    <col min="40" max="16384" width="10.8515625" style="61" customWidth="1"/>
  </cols>
  <sheetData>
    <row r="1" spans="1:49" s="14" customFormat="1" ht="19.5" customHeight="1" hidden="1">
      <c r="A1" s="19"/>
      <c r="B1" s="19"/>
      <c r="C1" s="20"/>
      <c r="D1" s="20"/>
      <c r="E1" s="20"/>
      <c r="F1" s="21"/>
      <c r="G1" s="157" t="s">
        <v>72</v>
      </c>
      <c r="H1" s="158"/>
      <c r="I1" s="158"/>
      <c r="J1" s="159"/>
      <c r="K1" s="159"/>
      <c r="L1" s="159"/>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60"/>
      <c r="AN1" s="16"/>
      <c r="AO1" s="16"/>
      <c r="AP1" s="16"/>
      <c r="AQ1" s="16"/>
      <c r="AR1" s="16"/>
      <c r="AS1" s="16"/>
      <c r="AT1" s="16"/>
      <c r="AU1" s="16"/>
      <c r="AV1" s="16"/>
      <c r="AW1" s="16"/>
    </row>
    <row r="2" spans="1:49" s="14" customFormat="1" ht="14.25" customHeight="1" hidden="1">
      <c r="A2" s="24"/>
      <c r="B2" s="25" t="s">
        <v>76</v>
      </c>
      <c r="C2" s="15"/>
      <c r="D2" s="190" t="s">
        <v>453</v>
      </c>
      <c r="E2" s="190"/>
      <c r="F2" s="191"/>
      <c r="G2" s="161"/>
      <c r="H2" s="162"/>
      <c r="I2" s="162"/>
      <c r="J2" s="163"/>
      <c r="K2" s="163"/>
      <c r="L2" s="163"/>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4"/>
      <c r="AN2" s="16"/>
      <c r="AO2" s="16"/>
      <c r="AP2" s="16"/>
      <c r="AQ2" s="16"/>
      <c r="AR2" s="16"/>
      <c r="AS2" s="16"/>
      <c r="AT2" s="16"/>
      <c r="AU2" s="16"/>
      <c r="AV2" s="16"/>
      <c r="AW2" s="16"/>
    </row>
    <row r="3" spans="1:49" s="14" customFormat="1" ht="15" customHeight="1" hidden="1">
      <c r="A3" s="24"/>
      <c r="B3" s="25" t="s">
        <v>73</v>
      </c>
      <c r="C3" s="17"/>
      <c r="D3" s="171"/>
      <c r="E3" s="171"/>
      <c r="F3" s="172"/>
      <c r="G3" s="161"/>
      <c r="H3" s="162"/>
      <c r="I3" s="162"/>
      <c r="J3" s="163"/>
      <c r="K3" s="163"/>
      <c r="L3" s="163"/>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4"/>
      <c r="AN3" s="16"/>
      <c r="AO3" s="16"/>
      <c r="AP3" s="16"/>
      <c r="AQ3" s="16"/>
      <c r="AR3" s="16"/>
      <c r="AS3" s="16"/>
      <c r="AT3" s="16"/>
      <c r="AU3" s="16"/>
      <c r="AV3" s="16"/>
      <c r="AW3" s="16"/>
    </row>
    <row r="4" spans="1:49" s="14" customFormat="1" ht="15" customHeight="1" hidden="1">
      <c r="A4" s="24"/>
      <c r="B4" s="25" t="s">
        <v>74</v>
      </c>
      <c r="C4" s="17"/>
      <c r="D4" s="171"/>
      <c r="E4" s="171"/>
      <c r="F4" s="172"/>
      <c r="G4" s="161"/>
      <c r="H4" s="162"/>
      <c r="I4" s="162"/>
      <c r="J4" s="163"/>
      <c r="K4" s="163"/>
      <c r="L4" s="163"/>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4"/>
      <c r="AN4" s="16"/>
      <c r="AO4" s="16"/>
      <c r="AP4" s="16"/>
      <c r="AQ4" s="16"/>
      <c r="AR4" s="16"/>
      <c r="AS4" s="16"/>
      <c r="AT4" s="16"/>
      <c r="AU4" s="16"/>
      <c r="AV4" s="16"/>
      <c r="AW4" s="16"/>
    </row>
    <row r="5" spans="1:49" s="14" customFormat="1" ht="15" customHeight="1" hidden="1">
      <c r="A5" s="24"/>
      <c r="B5" s="169" t="s">
        <v>75</v>
      </c>
      <c r="C5" s="170"/>
      <c r="D5" s="28"/>
      <c r="E5" s="18" t="s">
        <v>141</v>
      </c>
      <c r="F5" s="29"/>
      <c r="G5" s="161"/>
      <c r="H5" s="162"/>
      <c r="I5" s="162"/>
      <c r="J5" s="163"/>
      <c r="K5" s="163"/>
      <c r="L5" s="163"/>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4"/>
      <c r="AN5" s="16"/>
      <c r="AO5" s="16"/>
      <c r="AP5" s="16"/>
      <c r="AQ5" s="16"/>
      <c r="AR5" s="16"/>
      <c r="AS5" s="16"/>
      <c r="AT5" s="16"/>
      <c r="AU5" s="16"/>
      <c r="AV5" s="16"/>
      <c r="AW5" s="16"/>
    </row>
    <row r="6" spans="1:49" s="14" customFormat="1" ht="9.75" customHeight="1" hidden="1" thickBot="1">
      <c r="A6" s="24"/>
      <c r="B6" s="26"/>
      <c r="C6" s="27"/>
      <c r="D6" s="22"/>
      <c r="E6" s="22"/>
      <c r="F6" s="23"/>
      <c r="G6" s="165"/>
      <c r="H6" s="166"/>
      <c r="I6" s="166"/>
      <c r="J6" s="167"/>
      <c r="K6" s="167"/>
      <c r="L6" s="167"/>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8"/>
      <c r="AN6" s="16"/>
      <c r="AO6" s="16"/>
      <c r="AP6" s="16"/>
      <c r="AQ6" s="16"/>
      <c r="AR6" s="16"/>
      <c r="AS6" s="16"/>
      <c r="AT6" s="16"/>
      <c r="AU6" s="16"/>
      <c r="AV6" s="16"/>
      <c r="AW6" s="16"/>
    </row>
    <row r="7" spans="1:49" s="32" customFormat="1" ht="15" customHeight="1" hidden="1">
      <c r="A7" s="30"/>
      <c r="B7" s="198" t="s">
        <v>142</v>
      </c>
      <c r="C7" s="199"/>
      <c r="D7" s="199"/>
      <c r="E7" s="199"/>
      <c r="F7" s="199"/>
      <c r="G7" s="199"/>
      <c r="H7" s="199"/>
      <c r="I7" s="199"/>
      <c r="J7" s="200"/>
      <c r="K7" s="200"/>
      <c r="L7" s="200"/>
      <c r="M7" s="199"/>
      <c r="N7" s="199"/>
      <c r="O7" s="199"/>
      <c r="P7" s="199"/>
      <c r="Q7" s="199"/>
      <c r="R7" s="199"/>
      <c r="S7" s="199"/>
      <c r="T7" s="199"/>
      <c r="U7" s="199"/>
      <c r="V7" s="199"/>
      <c r="W7" s="199"/>
      <c r="X7" s="199"/>
      <c r="Y7" s="199"/>
      <c r="Z7" s="199"/>
      <c r="AA7" s="199"/>
      <c r="AB7" s="59"/>
      <c r="AC7" s="173" t="s">
        <v>123</v>
      </c>
      <c r="AD7" s="174"/>
      <c r="AE7" s="175"/>
      <c r="AF7" s="179" t="s">
        <v>448</v>
      </c>
      <c r="AG7" s="180"/>
      <c r="AH7" s="180"/>
      <c r="AI7" s="180"/>
      <c r="AJ7" s="180"/>
      <c r="AK7" s="180"/>
      <c r="AL7" s="181"/>
      <c r="AM7" s="185"/>
      <c r="AN7" s="31"/>
      <c r="AO7" s="31"/>
      <c r="AP7" s="31"/>
      <c r="AQ7" s="31"/>
      <c r="AR7" s="31"/>
      <c r="AS7" s="31"/>
      <c r="AT7" s="31"/>
      <c r="AU7" s="31"/>
      <c r="AV7" s="31"/>
      <c r="AW7" s="31"/>
    </row>
    <row r="8" spans="1:49" s="32" customFormat="1" ht="15" customHeight="1" hidden="1">
      <c r="A8" s="30"/>
      <c r="B8" s="201"/>
      <c r="C8" s="202"/>
      <c r="D8" s="202"/>
      <c r="E8" s="202"/>
      <c r="F8" s="202"/>
      <c r="G8" s="202"/>
      <c r="H8" s="202"/>
      <c r="I8" s="202"/>
      <c r="J8" s="203"/>
      <c r="K8" s="203"/>
      <c r="L8" s="203"/>
      <c r="M8" s="202"/>
      <c r="N8" s="202"/>
      <c r="O8" s="202"/>
      <c r="P8" s="202"/>
      <c r="Q8" s="202"/>
      <c r="R8" s="202"/>
      <c r="S8" s="202"/>
      <c r="T8" s="202"/>
      <c r="U8" s="202"/>
      <c r="V8" s="202"/>
      <c r="W8" s="202"/>
      <c r="X8" s="202"/>
      <c r="Y8" s="202"/>
      <c r="Z8" s="202"/>
      <c r="AA8" s="202"/>
      <c r="AB8" s="60"/>
      <c r="AC8" s="176"/>
      <c r="AD8" s="177"/>
      <c r="AE8" s="178"/>
      <c r="AF8" s="182"/>
      <c r="AG8" s="183"/>
      <c r="AH8" s="183"/>
      <c r="AI8" s="183"/>
      <c r="AJ8" s="183"/>
      <c r="AK8" s="183"/>
      <c r="AL8" s="184"/>
      <c r="AM8" s="186"/>
      <c r="AN8" s="31"/>
      <c r="AO8" s="31"/>
      <c r="AP8" s="31"/>
      <c r="AQ8" s="31"/>
      <c r="AR8" s="31"/>
      <c r="AS8" s="31"/>
      <c r="AT8" s="31"/>
      <c r="AU8" s="31"/>
      <c r="AV8" s="31"/>
      <c r="AW8" s="31"/>
    </row>
    <row r="9" spans="1:49" s="32" customFormat="1" ht="44.25" customHeight="1" hidden="1" thickBot="1">
      <c r="A9" s="30"/>
      <c r="B9" s="151" t="s">
        <v>124</v>
      </c>
      <c r="C9" s="152"/>
      <c r="D9" s="153"/>
      <c r="E9" s="154" t="s">
        <v>125</v>
      </c>
      <c r="F9" s="194"/>
      <c r="G9" s="192" t="s">
        <v>450</v>
      </c>
      <c r="H9" s="192"/>
      <c r="I9" s="192"/>
      <c r="J9" s="193"/>
      <c r="K9" s="193"/>
      <c r="L9" s="193"/>
      <c r="M9" s="210" t="s">
        <v>88</v>
      </c>
      <c r="N9" s="211"/>
      <c r="O9" s="195" t="s">
        <v>986</v>
      </c>
      <c r="P9" s="196"/>
      <c r="Q9" s="196"/>
      <c r="R9" s="196"/>
      <c r="S9" s="196"/>
      <c r="T9" s="197"/>
      <c r="U9" s="154" t="s">
        <v>135</v>
      </c>
      <c r="V9" s="155"/>
      <c r="W9" s="155"/>
      <c r="X9" s="155"/>
      <c r="Y9" s="155"/>
      <c r="Z9" s="155"/>
      <c r="AA9" s="155"/>
      <c r="AB9" s="156"/>
      <c r="AC9" s="204"/>
      <c r="AD9" s="205"/>
      <c r="AE9" s="206"/>
      <c r="AF9" s="207" t="s">
        <v>140</v>
      </c>
      <c r="AG9" s="208"/>
      <c r="AH9" s="208"/>
      <c r="AI9" s="208"/>
      <c r="AJ9" s="208"/>
      <c r="AK9" s="208"/>
      <c r="AL9" s="209"/>
      <c r="AM9" s="186"/>
      <c r="AN9" s="31"/>
      <c r="AO9" s="31"/>
      <c r="AP9" s="31"/>
      <c r="AQ9" s="31"/>
      <c r="AR9" s="31"/>
      <c r="AS9" s="31"/>
      <c r="AT9" s="31"/>
      <c r="AU9" s="31"/>
      <c r="AV9" s="31"/>
      <c r="AW9" s="31"/>
    </row>
    <row r="10" spans="1:49" s="32" customFormat="1" ht="57" customHeight="1" thickBot="1">
      <c r="A10" s="30"/>
      <c r="B10" s="64" t="s">
        <v>1182</v>
      </c>
      <c r="C10" s="65" t="s">
        <v>1183</v>
      </c>
      <c r="D10" s="65" t="s">
        <v>1184</v>
      </c>
      <c r="E10" s="66" t="s">
        <v>77</v>
      </c>
      <c r="F10" s="66" t="s">
        <v>87</v>
      </c>
      <c r="G10" s="66" t="s">
        <v>80</v>
      </c>
      <c r="H10" s="65" t="s">
        <v>449</v>
      </c>
      <c r="I10" s="66" t="s">
        <v>81</v>
      </c>
      <c r="J10" s="66" t="s">
        <v>82</v>
      </c>
      <c r="K10" s="66" t="s">
        <v>83</v>
      </c>
      <c r="L10" s="66" t="s">
        <v>452</v>
      </c>
      <c r="M10" s="66" t="s">
        <v>79</v>
      </c>
      <c r="N10" s="66" t="s">
        <v>78</v>
      </c>
      <c r="O10" s="121" t="s">
        <v>974</v>
      </c>
      <c r="P10" s="121" t="s">
        <v>126</v>
      </c>
      <c r="Q10" s="65" t="s">
        <v>127</v>
      </c>
      <c r="R10" s="65" t="s">
        <v>128</v>
      </c>
      <c r="S10" s="65" t="s">
        <v>129</v>
      </c>
      <c r="T10" s="65" t="s">
        <v>130</v>
      </c>
      <c r="U10" s="65" t="s">
        <v>131</v>
      </c>
      <c r="V10" s="63" t="s">
        <v>136</v>
      </c>
      <c r="W10" s="65" t="s">
        <v>132</v>
      </c>
      <c r="X10" s="62" t="s">
        <v>137</v>
      </c>
      <c r="Y10" s="65" t="s">
        <v>133</v>
      </c>
      <c r="Z10" s="62" t="s">
        <v>138</v>
      </c>
      <c r="AA10" s="65" t="s">
        <v>134</v>
      </c>
      <c r="AB10" s="62" t="s">
        <v>139</v>
      </c>
      <c r="AC10" s="67" t="s">
        <v>120</v>
      </c>
      <c r="AD10" s="68" t="s">
        <v>121</v>
      </c>
      <c r="AE10" s="69" t="s">
        <v>122</v>
      </c>
      <c r="AF10" s="64" t="s">
        <v>115</v>
      </c>
      <c r="AG10" s="65" t="s">
        <v>451</v>
      </c>
      <c r="AH10" s="65" t="s">
        <v>116</v>
      </c>
      <c r="AI10" s="65" t="s">
        <v>84</v>
      </c>
      <c r="AJ10" s="65" t="s">
        <v>119</v>
      </c>
      <c r="AK10" s="65" t="s">
        <v>117</v>
      </c>
      <c r="AL10" s="70" t="s">
        <v>118</v>
      </c>
      <c r="AM10" s="71" t="s">
        <v>143</v>
      </c>
      <c r="AN10" s="31"/>
      <c r="AO10" s="31"/>
      <c r="AP10" s="31"/>
      <c r="AQ10" s="31"/>
      <c r="AR10" s="31"/>
      <c r="AS10" s="31"/>
      <c r="AT10" s="31"/>
      <c r="AU10" s="31"/>
      <c r="AV10" s="31"/>
      <c r="AW10" s="31"/>
    </row>
    <row r="11" spans="1:50" s="88" customFormat="1" ht="62.25" customHeight="1">
      <c r="A11" s="84"/>
      <c r="B11" s="77" t="s">
        <v>454</v>
      </c>
      <c r="C11" s="77" t="s">
        <v>455</v>
      </c>
      <c r="D11" s="77" t="s">
        <v>456</v>
      </c>
      <c r="E11" s="76" t="s">
        <v>1088</v>
      </c>
      <c r="F11" s="85">
        <v>1</v>
      </c>
      <c r="G11" s="85" t="s">
        <v>1107</v>
      </c>
      <c r="H11" s="85" t="s">
        <v>508</v>
      </c>
      <c r="I11" s="85" t="s">
        <v>896</v>
      </c>
      <c r="J11" s="77" t="s">
        <v>509</v>
      </c>
      <c r="K11" s="85">
        <v>3203285629</v>
      </c>
      <c r="L11" s="77" t="s">
        <v>510</v>
      </c>
      <c r="M11" s="99">
        <v>42795</v>
      </c>
      <c r="N11" s="99">
        <v>43465</v>
      </c>
      <c r="O11" s="77" t="s">
        <v>1089</v>
      </c>
      <c r="P11" s="76" t="s">
        <v>1090</v>
      </c>
      <c r="Q11" s="109">
        <v>1</v>
      </c>
      <c r="R11" s="109">
        <v>0</v>
      </c>
      <c r="S11" s="109">
        <v>0</v>
      </c>
      <c r="T11" s="109">
        <v>0</v>
      </c>
      <c r="U11" s="77"/>
      <c r="V11" s="77"/>
      <c r="W11" s="77"/>
      <c r="X11" s="77"/>
      <c r="Y11" s="77"/>
      <c r="Z11" s="77"/>
      <c r="AA11" s="77"/>
      <c r="AB11" s="77"/>
      <c r="AC11" s="82" t="s">
        <v>668</v>
      </c>
      <c r="AD11" s="82" t="s">
        <v>591</v>
      </c>
      <c r="AE11" s="82" t="s">
        <v>658</v>
      </c>
      <c r="AF11" s="86">
        <v>1067</v>
      </c>
      <c r="AG11" s="76" t="s">
        <v>659</v>
      </c>
      <c r="AH11" s="76" t="s">
        <v>670</v>
      </c>
      <c r="AI11" s="85">
        <v>1163000000</v>
      </c>
      <c r="AJ11" s="85" t="s">
        <v>896</v>
      </c>
      <c r="AK11" s="77"/>
      <c r="AL11" s="77"/>
      <c r="AM11" s="77" t="s">
        <v>1070</v>
      </c>
      <c r="AN11" s="84"/>
      <c r="AO11" s="84"/>
      <c r="AP11" s="84"/>
      <c r="AQ11" s="84"/>
      <c r="AR11" s="84"/>
      <c r="AS11" s="84"/>
      <c r="AT11" s="84"/>
      <c r="AU11" s="84"/>
      <c r="AV11" s="84"/>
      <c r="AW11" s="84"/>
      <c r="AX11" s="87"/>
    </row>
    <row r="12" spans="1:50" s="88" customFormat="1" ht="62.25" customHeight="1">
      <c r="A12" s="84"/>
      <c r="B12" s="77" t="s">
        <v>454</v>
      </c>
      <c r="C12" s="77" t="s">
        <v>457</v>
      </c>
      <c r="D12" s="77" t="s">
        <v>458</v>
      </c>
      <c r="E12" s="139" t="s">
        <v>1140</v>
      </c>
      <c r="F12" s="85">
        <v>1</v>
      </c>
      <c r="G12" s="85" t="s">
        <v>932</v>
      </c>
      <c r="H12" s="85" t="s">
        <v>495</v>
      </c>
      <c r="I12" s="85"/>
      <c r="J12" s="77" t="s">
        <v>992</v>
      </c>
      <c r="K12" s="85">
        <v>3115203366</v>
      </c>
      <c r="L12" s="79" t="s">
        <v>993</v>
      </c>
      <c r="M12" s="99">
        <v>42522</v>
      </c>
      <c r="N12" s="99">
        <v>43981</v>
      </c>
      <c r="O12" s="77" t="s">
        <v>1131</v>
      </c>
      <c r="P12" s="140" t="s">
        <v>1141</v>
      </c>
      <c r="Q12" s="109">
        <v>1</v>
      </c>
      <c r="R12" s="109">
        <v>1</v>
      </c>
      <c r="S12" s="109">
        <v>1</v>
      </c>
      <c r="T12" s="109">
        <v>1</v>
      </c>
      <c r="U12" s="77"/>
      <c r="V12" s="77"/>
      <c r="W12" s="77"/>
      <c r="X12" s="77"/>
      <c r="Y12" s="77"/>
      <c r="Z12" s="77"/>
      <c r="AA12" s="77"/>
      <c r="AB12" s="77"/>
      <c r="AC12" s="77" t="s">
        <v>554</v>
      </c>
      <c r="AD12" s="77" t="s">
        <v>555</v>
      </c>
      <c r="AE12" s="77"/>
      <c r="AF12" s="85">
        <v>1101</v>
      </c>
      <c r="AG12" s="77" t="s">
        <v>563</v>
      </c>
      <c r="AH12" s="77" t="s">
        <v>564</v>
      </c>
      <c r="AI12" s="85" t="s">
        <v>1132</v>
      </c>
      <c r="AJ12" s="85" t="s">
        <v>896</v>
      </c>
      <c r="AK12" s="85"/>
      <c r="AL12" s="85"/>
      <c r="AM12" s="77" t="s">
        <v>1148</v>
      </c>
      <c r="AN12" s="84"/>
      <c r="AO12" s="84"/>
      <c r="AP12" s="84"/>
      <c r="AQ12" s="84"/>
      <c r="AR12" s="84"/>
      <c r="AS12" s="84"/>
      <c r="AT12" s="84"/>
      <c r="AU12" s="84"/>
      <c r="AV12" s="84"/>
      <c r="AW12" s="84"/>
      <c r="AX12" s="87"/>
    </row>
    <row r="13" spans="1:50" s="88" customFormat="1" ht="62.25" customHeight="1">
      <c r="A13" s="84"/>
      <c r="B13" s="77" t="s">
        <v>454</v>
      </c>
      <c r="C13" s="77" t="s">
        <v>461</v>
      </c>
      <c r="D13" s="77" t="s">
        <v>462</v>
      </c>
      <c r="E13" s="77" t="s">
        <v>1142</v>
      </c>
      <c r="F13" s="85">
        <v>1</v>
      </c>
      <c r="G13" s="85" t="s">
        <v>932</v>
      </c>
      <c r="H13" s="85" t="s">
        <v>495</v>
      </c>
      <c r="I13" s="85"/>
      <c r="J13" s="77" t="s">
        <v>992</v>
      </c>
      <c r="K13" s="85">
        <v>3115203366</v>
      </c>
      <c r="L13" s="79" t="s">
        <v>993</v>
      </c>
      <c r="M13" s="89">
        <v>43009</v>
      </c>
      <c r="N13" s="89">
        <v>43100</v>
      </c>
      <c r="O13" s="77" t="s">
        <v>1143</v>
      </c>
      <c r="P13" s="77" t="s">
        <v>1146</v>
      </c>
      <c r="Q13" s="109">
        <v>1</v>
      </c>
      <c r="R13" s="109">
        <v>1</v>
      </c>
      <c r="S13" s="109">
        <v>1</v>
      </c>
      <c r="T13" s="109">
        <v>1</v>
      </c>
      <c r="U13" s="77"/>
      <c r="V13" s="77"/>
      <c r="W13" s="77"/>
      <c r="X13" s="77"/>
      <c r="Y13" s="77"/>
      <c r="Z13" s="77"/>
      <c r="AA13" s="77"/>
      <c r="AB13" s="77"/>
      <c r="AC13" s="77" t="s">
        <v>554</v>
      </c>
      <c r="AD13" s="77" t="s">
        <v>555</v>
      </c>
      <c r="AE13" s="77"/>
      <c r="AF13" s="85">
        <v>1101</v>
      </c>
      <c r="AG13" s="77" t="s">
        <v>563</v>
      </c>
      <c r="AH13" s="77" t="s">
        <v>564</v>
      </c>
      <c r="AI13" s="85" t="s">
        <v>1132</v>
      </c>
      <c r="AJ13" s="85" t="s">
        <v>896</v>
      </c>
      <c r="AK13" s="85"/>
      <c r="AL13" s="85"/>
      <c r="AM13" s="77" t="s">
        <v>1148</v>
      </c>
      <c r="AN13" s="84"/>
      <c r="AO13" s="84"/>
      <c r="AP13" s="84"/>
      <c r="AQ13" s="84"/>
      <c r="AR13" s="84"/>
      <c r="AS13" s="84"/>
      <c r="AT13" s="84"/>
      <c r="AU13" s="84"/>
      <c r="AV13" s="84"/>
      <c r="AW13" s="84"/>
      <c r="AX13" s="87"/>
    </row>
    <row r="14" spans="1:50" s="88" customFormat="1" ht="62.25" customHeight="1">
      <c r="A14" s="84"/>
      <c r="B14" s="77" t="s">
        <v>454</v>
      </c>
      <c r="C14" s="77" t="s">
        <v>457</v>
      </c>
      <c r="D14" s="77" t="s">
        <v>458</v>
      </c>
      <c r="E14" s="77" t="s">
        <v>1134</v>
      </c>
      <c r="F14" s="85">
        <v>1</v>
      </c>
      <c r="G14" s="85" t="s">
        <v>932</v>
      </c>
      <c r="H14" s="85" t="s">
        <v>495</v>
      </c>
      <c r="I14" s="85"/>
      <c r="J14" s="77" t="s">
        <v>992</v>
      </c>
      <c r="K14" s="85">
        <v>3115203366</v>
      </c>
      <c r="L14" s="79" t="s">
        <v>993</v>
      </c>
      <c r="M14" s="89">
        <v>43101</v>
      </c>
      <c r="N14" s="89">
        <v>43981</v>
      </c>
      <c r="O14" s="140" t="s">
        <v>1144</v>
      </c>
      <c r="P14" s="140" t="s">
        <v>1197</v>
      </c>
      <c r="Q14" s="77" t="s">
        <v>722</v>
      </c>
      <c r="R14" s="77">
        <v>150</v>
      </c>
      <c r="S14" s="77">
        <v>150</v>
      </c>
      <c r="T14" s="77">
        <v>150</v>
      </c>
      <c r="U14" s="77"/>
      <c r="V14" s="77"/>
      <c r="W14" s="77"/>
      <c r="X14" s="77"/>
      <c r="Y14" s="77"/>
      <c r="Z14" s="77"/>
      <c r="AA14" s="77"/>
      <c r="AB14" s="77"/>
      <c r="AC14" s="77" t="s">
        <v>554</v>
      </c>
      <c r="AD14" s="77" t="s">
        <v>555</v>
      </c>
      <c r="AE14" s="77"/>
      <c r="AF14" s="85">
        <v>1101</v>
      </c>
      <c r="AG14" s="77" t="s">
        <v>563</v>
      </c>
      <c r="AH14" s="77" t="s">
        <v>1135</v>
      </c>
      <c r="AI14" s="85" t="s">
        <v>1136</v>
      </c>
      <c r="AJ14" s="85" t="s">
        <v>896</v>
      </c>
      <c r="AK14" s="85"/>
      <c r="AL14" s="85"/>
      <c r="AM14" s="77" t="s">
        <v>1148</v>
      </c>
      <c r="AN14" s="84"/>
      <c r="AO14" s="84"/>
      <c r="AP14" s="84"/>
      <c r="AQ14" s="84"/>
      <c r="AR14" s="84"/>
      <c r="AS14" s="84"/>
      <c r="AT14" s="84"/>
      <c r="AU14" s="84"/>
      <c r="AV14" s="84"/>
      <c r="AW14" s="84"/>
      <c r="AX14" s="87"/>
    </row>
    <row r="15" spans="1:50" s="88" customFormat="1" ht="62.25" customHeight="1">
      <c r="A15" s="84"/>
      <c r="B15" s="77" t="s">
        <v>454</v>
      </c>
      <c r="C15" s="77" t="s">
        <v>457</v>
      </c>
      <c r="D15" s="77" t="s">
        <v>458</v>
      </c>
      <c r="E15" s="77" t="s">
        <v>1145</v>
      </c>
      <c r="F15" s="85">
        <v>1</v>
      </c>
      <c r="G15" s="85" t="s">
        <v>932</v>
      </c>
      <c r="H15" s="85" t="s">
        <v>495</v>
      </c>
      <c r="I15" s="85"/>
      <c r="J15" s="77" t="s">
        <v>992</v>
      </c>
      <c r="K15" s="85">
        <v>3115203366</v>
      </c>
      <c r="L15" s="79" t="s">
        <v>993</v>
      </c>
      <c r="M15" s="89">
        <v>42979</v>
      </c>
      <c r="N15" s="89">
        <v>43830</v>
      </c>
      <c r="O15" s="140" t="s">
        <v>1138</v>
      </c>
      <c r="P15" s="140" t="s">
        <v>1147</v>
      </c>
      <c r="Q15" s="109">
        <v>1</v>
      </c>
      <c r="R15" s="109">
        <v>1</v>
      </c>
      <c r="S15" s="109">
        <v>1</v>
      </c>
      <c r="T15" s="109">
        <v>1</v>
      </c>
      <c r="U15" s="77"/>
      <c r="V15" s="77"/>
      <c r="W15" s="77"/>
      <c r="X15" s="77"/>
      <c r="Y15" s="77"/>
      <c r="Z15" s="77"/>
      <c r="AA15" s="77"/>
      <c r="AB15" s="77"/>
      <c r="AC15" s="77" t="s">
        <v>554</v>
      </c>
      <c r="AD15" s="77" t="s">
        <v>555</v>
      </c>
      <c r="AE15" s="77"/>
      <c r="AF15" s="85">
        <v>1101</v>
      </c>
      <c r="AG15" s="77" t="s">
        <v>563</v>
      </c>
      <c r="AH15" s="77" t="s">
        <v>564</v>
      </c>
      <c r="AI15" s="85" t="s">
        <v>1132</v>
      </c>
      <c r="AJ15" s="85" t="s">
        <v>896</v>
      </c>
      <c r="AK15" s="85"/>
      <c r="AL15" s="85"/>
      <c r="AM15" s="77" t="s">
        <v>1148</v>
      </c>
      <c r="AN15" s="84"/>
      <c r="AO15" s="84"/>
      <c r="AP15" s="84"/>
      <c r="AQ15" s="84"/>
      <c r="AR15" s="84"/>
      <c r="AS15" s="84"/>
      <c r="AT15" s="84"/>
      <c r="AU15" s="84"/>
      <c r="AV15" s="84"/>
      <c r="AW15" s="84"/>
      <c r="AX15" s="87"/>
    </row>
    <row r="16" spans="1:50" s="88" customFormat="1" ht="62.25" customHeight="1">
      <c r="A16" s="84"/>
      <c r="B16" s="77" t="s">
        <v>454</v>
      </c>
      <c r="C16" s="77" t="s">
        <v>457</v>
      </c>
      <c r="D16" s="77" t="s">
        <v>458</v>
      </c>
      <c r="E16" s="77" t="s">
        <v>1137</v>
      </c>
      <c r="F16" s="85">
        <v>1</v>
      </c>
      <c r="G16" s="85" t="s">
        <v>932</v>
      </c>
      <c r="H16" s="85" t="s">
        <v>495</v>
      </c>
      <c r="I16" s="85"/>
      <c r="J16" s="77" t="s">
        <v>992</v>
      </c>
      <c r="K16" s="85">
        <v>3115203366</v>
      </c>
      <c r="L16" s="79" t="s">
        <v>993</v>
      </c>
      <c r="M16" s="89">
        <v>42979</v>
      </c>
      <c r="N16" s="89">
        <v>43830</v>
      </c>
      <c r="O16" s="140" t="s">
        <v>1138</v>
      </c>
      <c r="P16" s="140" t="s">
        <v>1139</v>
      </c>
      <c r="Q16" s="77"/>
      <c r="R16" s="77"/>
      <c r="S16" s="77"/>
      <c r="T16" s="77"/>
      <c r="U16" s="77"/>
      <c r="V16" s="77"/>
      <c r="W16" s="77"/>
      <c r="X16" s="77"/>
      <c r="Y16" s="77"/>
      <c r="Z16" s="77"/>
      <c r="AA16" s="77"/>
      <c r="AB16" s="77"/>
      <c r="AC16" s="77" t="s">
        <v>554</v>
      </c>
      <c r="AD16" s="77" t="s">
        <v>555</v>
      </c>
      <c r="AE16" s="77"/>
      <c r="AF16" s="85">
        <v>1101</v>
      </c>
      <c r="AG16" s="77" t="s">
        <v>563</v>
      </c>
      <c r="AH16" s="77" t="s">
        <v>564</v>
      </c>
      <c r="AI16" s="85" t="s">
        <v>1132</v>
      </c>
      <c r="AJ16" s="85"/>
      <c r="AK16" s="85"/>
      <c r="AL16" s="85"/>
      <c r="AM16" s="77" t="s">
        <v>1133</v>
      </c>
      <c r="AN16" s="84"/>
      <c r="AO16" s="84"/>
      <c r="AP16" s="84"/>
      <c r="AQ16" s="84"/>
      <c r="AR16" s="84"/>
      <c r="AS16" s="84"/>
      <c r="AT16" s="84"/>
      <c r="AU16" s="84"/>
      <c r="AV16" s="84"/>
      <c r="AW16" s="84"/>
      <c r="AX16" s="87"/>
    </row>
    <row r="17" spans="1:50" s="88" customFormat="1" ht="62.25" customHeight="1">
      <c r="A17" s="84"/>
      <c r="B17" s="77" t="s">
        <v>454</v>
      </c>
      <c r="C17" s="77" t="s">
        <v>457</v>
      </c>
      <c r="D17" s="77" t="s">
        <v>458</v>
      </c>
      <c r="E17" s="77" t="s">
        <v>891</v>
      </c>
      <c r="F17" s="85">
        <v>4.455</v>
      </c>
      <c r="G17" s="85" t="s">
        <v>932</v>
      </c>
      <c r="H17" s="85" t="s">
        <v>495</v>
      </c>
      <c r="I17" s="85" t="s">
        <v>896</v>
      </c>
      <c r="J17" s="77" t="s">
        <v>505</v>
      </c>
      <c r="K17" s="85">
        <v>3132374727</v>
      </c>
      <c r="L17" s="79" t="s">
        <v>994</v>
      </c>
      <c r="M17" s="89">
        <v>42522</v>
      </c>
      <c r="N17" s="89">
        <v>43830</v>
      </c>
      <c r="O17" s="77" t="s">
        <v>970</v>
      </c>
      <c r="P17" s="77" t="s">
        <v>1262</v>
      </c>
      <c r="Q17" s="77" t="s">
        <v>891</v>
      </c>
      <c r="R17" s="77" t="s">
        <v>891</v>
      </c>
      <c r="S17" s="77" t="s">
        <v>891</v>
      </c>
      <c r="T17" s="77" t="s">
        <v>891</v>
      </c>
      <c r="U17" s="90">
        <v>6795</v>
      </c>
      <c r="V17" s="77"/>
      <c r="W17" s="77"/>
      <c r="X17" s="77"/>
      <c r="Y17" s="77"/>
      <c r="Z17" s="77"/>
      <c r="AA17" s="77"/>
      <c r="AB17" s="77"/>
      <c r="AC17" s="77" t="s">
        <v>554</v>
      </c>
      <c r="AD17" s="77" t="s">
        <v>555</v>
      </c>
      <c r="AE17" s="77"/>
      <c r="AF17" s="85">
        <v>1108</v>
      </c>
      <c r="AG17" s="77" t="s">
        <v>565</v>
      </c>
      <c r="AH17" s="77" t="s">
        <v>891</v>
      </c>
      <c r="AI17" s="90">
        <v>70781902867</v>
      </c>
      <c r="AJ17" s="91">
        <v>1</v>
      </c>
      <c r="AK17" s="90">
        <v>11226126691</v>
      </c>
      <c r="AL17" s="90">
        <v>14762</v>
      </c>
      <c r="AM17" s="77" t="s">
        <v>894</v>
      </c>
      <c r="AN17" s="84"/>
      <c r="AO17" s="84"/>
      <c r="AP17" s="84"/>
      <c r="AQ17" s="84"/>
      <c r="AR17" s="84"/>
      <c r="AS17" s="84"/>
      <c r="AT17" s="84"/>
      <c r="AU17" s="84"/>
      <c r="AV17" s="84"/>
      <c r="AW17" s="84"/>
      <c r="AX17" s="87"/>
    </row>
    <row r="18" spans="1:50" s="88" customFormat="1" ht="62.25" customHeight="1">
      <c r="A18" s="84"/>
      <c r="B18" s="77" t="s">
        <v>454</v>
      </c>
      <c r="C18" s="77" t="s">
        <v>457</v>
      </c>
      <c r="D18" s="77" t="s">
        <v>458</v>
      </c>
      <c r="E18" s="77" t="s">
        <v>892</v>
      </c>
      <c r="F18" s="85">
        <v>4.455</v>
      </c>
      <c r="G18" s="85" t="s">
        <v>932</v>
      </c>
      <c r="H18" s="85" t="s">
        <v>495</v>
      </c>
      <c r="I18" s="85" t="s">
        <v>896</v>
      </c>
      <c r="J18" s="77" t="s">
        <v>505</v>
      </c>
      <c r="K18" s="85">
        <v>3132374727</v>
      </c>
      <c r="L18" s="79" t="s">
        <v>994</v>
      </c>
      <c r="M18" s="89">
        <v>42522</v>
      </c>
      <c r="N18" s="89">
        <v>43830</v>
      </c>
      <c r="O18" s="77" t="s">
        <v>970</v>
      </c>
      <c r="P18" s="77" t="s">
        <v>1263</v>
      </c>
      <c r="Q18" s="77" t="s">
        <v>892</v>
      </c>
      <c r="R18" s="77" t="s">
        <v>892</v>
      </c>
      <c r="S18" s="77" t="s">
        <v>892</v>
      </c>
      <c r="T18" s="77" t="s">
        <v>892</v>
      </c>
      <c r="U18" s="85">
        <v>418</v>
      </c>
      <c r="V18" s="77"/>
      <c r="W18" s="77"/>
      <c r="X18" s="77"/>
      <c r="Y18" s="77"/>
      <c r="Z18" s="77"/>
      <c r="AA18" s="77"/>
      <c r="AB18" s="77"/>
      <c r="AC18" s="77" t="s">
        <v>554</v>
      </c>
      <c r="AD18" s="77" t="s">
        <v>555</v>
      </c>
      <c r="AE18" s="77"/>
      <c r="AF18" s="85">
        <v>1108</v>
      </c>
      <c r="AG18" s="77" t="s">
        <v>565</v>
      </c>
      <c r="AH18" s="77" t="s">
        <v>892</v>
      </c>
      <c r="AI18" s="90">
        <v>32542717817</v>
      </c>
      <c r="AJ18" s="91">
        <v>1</v>
      </c>
      <c r="AK18" s="90">
        <v>7089765315</v>
      </c>
      <c r="AL18" s="85">
        <v>894</v>
      </c>
      <c r="AM18" s="77" t="s">
        <v>894</v>
      </c>
      <c r="AN18" s="84"/>
      <c r="AO18" s="84"/>
      <c r="AP18" s="84"/>
      <c r="AQ18" s="84"/>
      <c r="AR18" s="84"/>
      <c r="AS18" s="84"/>
      <c r="AT18" s="84"/>
      <c r="AU18" s="84"/>
      <c r="AV18" s="84"/>
      <c r="AW18" s="84"/>
      <c r="AX18" s="87"/>
    </row>
    <row r="19" spans="1:50" s="88" customFormat="1" ht="62.25" customHeight="1">
      <c r="A19" s="84"/>
      <c r="B19" s="77" t="s">
        <v>454</v>
      </c>
      <c r="C19" s="77" t="s">
        <v>457</v>
      </c>
      <c r="D19" s="77" t="s">
        <v>458</v>
      </c>
      <c r="E19" s="77" t="s">
        <v>893</v>
      </c>
      <c r="F19" s="85">
        <v>4.455</v>
      </c>
      <c r="G19" s="85" t="s">
        <v>932</v>
      </c>
      <c r="H19" s="85" t="s">
        <v>495</v>
      </c>
      <c r="I19" s="85" t="s">
        <v>896</v>
      </c>
      <c r="J19" s="77" t="s">
        <v>505</v>
      </c>
      <c r="K19" s="85">
        <v>3132374727</v>
      </c>
      <c r="L19" s="79" t="s">
        <v>994</v>
      </c>
      <c r="M19" s="89">
        <v>42522</v>
      </c>
      <c r="N19" s="89">
        <v>43830</v>
      </c>
      <c r="O19" s="77" t="s">
        <v>971</v>
      </c>
      <c r="P19" s="77" t="s">
        <v>1264</v>
      </c>
      <c r="Q19" s="77" t="s">
        <v>893</v>
      </c>
      <c r="R19" s="77" t="s">
        <v>893</v>
      </c>
      <c r="S19" s="77" t="s">
        <v>893</v>
      </c>
      <c r="T19" s="77" t="s">
        <v>893</v>
      </c>
      <c r="U19" s="85">
        <v>355</v>
      </c>
      <c r="V19" s="77"/>
      <c r="W19" s="77"/>
      <c r="X19" s="77"/>
      <c r="Y19" s="77"/>
      <c r="Z19" s="77"/>
      <c r="AA19" s="77"/>
      <c r="AB19" s="77"/>
      <c r="AC19" s="77" t="s">
        <v>554</v>
      </c>
      <c r="AD19" s="77" t="s">
        <v>555</v>
      </c>
      <c r="AE19" s="77"/>
      <c r="AF19" s="85">
        <v>1108</v>
      </c>
      <c r="AG19" s="77" t="s">
        <v>565</v>
      </c>
      <c r="AH19" s="77" t="s">
        <v>893</v>
      </c>
      <c r="AI19" s="90">
        <v>8779113842</v>
      </c>
      <c r="AJ19" s="91">
        <v>1</v>
      </c>
      <c r="AK19" s="90">
        <v>1635724513</v>
      </c>
      <c r="AL19" s="85">
        <v>945</v>
      </c>
      <c r="AM19" s="77" t="s">
        <v>894</v>
      </c>
      <c r="AN19" s="84"/>
      <c r="AO19" s="84"/>
      <c r="AP19" s="84"/>
      <c r="AQ19" s="84"/>
      <c r="AR19" s="84"/>
      <c r="AS19" s="84"/>
      <c r="AT19" s="84"/>
      <c r="AU19" s="84"/>
      <c r="AV19" s="84"/>
      <c r="AW19" s="84"/>
      <c r="AX19" s="87"/>
    </row>
    <row r="20" spans="1:50" s="88" customFormat="1" ht="62.25" customHeight="1">
      <c r="A20" s="84"/>
      <c r="B20" s="77" t="s">
        <v>454</v>
      </c>
      <c r="C20" s="77" t="s">
        <v>457</v>
      </c>
      <c r="D20" s="77" t="s">
        <v>458</v>
      </c>
      <c r="E20" s="77" t="s">
        <v>895</v>
      </c>
      <c r="F20" s="85">
        <v>1</v>
      </c>
      <c r="G20" s="85" t="s">
        <v>932</v>
      </c>
      <c r="H20" s="85" t="s">
        <v>495</v>
      </c>
      <c r="I20" s="85" t="s">
        <v>896</v>
      </c>
      <c r="J20" s="77" t="s">
        <v>710</v>
      </c>
      <c r="K20" s="85" t="s">
        <v>711</v>
      </c>
      <c r="L20" s="79" t="s">
        <v>712</v>
      </c>
      <c r="M20" s="99">
        <v>42522</v>
      </c>
      <c r="N20" s="99">
        <v>43981</v>
      </c>
      <c r="O20" s="77" t="s">
        <v>879</v>
      </c>
      <c r="P20" s="77"/>
      <c r="Q20" s="77"/>
      <c r="R20" s="77"/>
      <c r="S20" s="77"/>
      <c r="T20" s="77"/>
      <c r="U20" s="77"/>
      <c r="V20" s="77"/>
      <c r="W20" s="77"/>
      <c r="X20" s="77"/>
      <c r="Y20" s="77"/>
      <c r="Z20" s="77"/>
      <c r="AA20" s="77"/>
      <c r="AB20" s="77"/>
      <c r="AC20" s="77" t="s">
        <v>566</v>
      </c>
      <c r="AD20" s="77" t="s">
        <v>555</v>
      </c>
      <c r="AE20" s="77"/>
      <c r="AF20" s="85">
        <v>1113</v>
      </c>
      <c r="AG20" s="77" t="s">
        <v>692</v>
      </c>
      <c r="AH20" s="77" t="s">
        <v>695</v>
      </c>
      <c r="AI20" s="85"/>
      <c r="AJ20" s="85"/>
      <c r="AK20" s="85"/>
      <c r="AL20" s="85"/>
      <c r="AM20" s="77"/>
      <c r="AN20" s="84"/>
      <c r="AO20" s="84"/>
      <c r="AP20" s="84"/>
      <c r="AQ20" s="84"/>
      <c r="AR20" s="84"/>
      <c r="AS20" s="84"/>
      <c r="AT20" s="84"/>
      <c r="AU20" s="84"/>
      <c r="AV20" s="84"/>
      <c r="AW20" s="84"/>
      <c r="AX20" s="87"/>
    </row>
    <row r="21" spans="2:39" s="84" customFormat="1" ht="130.5" customHeight="1">
      <c r="B21" s="77" t="s">
        <v>454</v>
      </c>
      <c r="C21" s="77" t="s">
        <v>457</v>
      </c>
      <c r="D21" s="77" t="s">
        <v>458</v>
      </c>
      <c r="E21" s="141" t="s">
        <v>1010</v>
      </c>
      <c r="F21" s="85">
        <v>1</v>
      </c>
      <c r="G21" s="141" t="s">
        <v>932</v>
      </c>
      <c r="H21" s="141" t="s">
        <v>540</v>
      </c>
      <c r="I21" s="85" t="s">
        <v>896</v>
      </c>
      <c r="J21" s="141" t="s">
        <v>1190</v>
      </c>
      <c r="K21" s="142" t="s">
        <v>1191</v>
      </c>
      <c r="L21" s="141" t="s">
        <v>1192</v>
      </c>
      <c r="M21" s="99">
        <v>42736</v>
      </c>
      <c r="N21" s="99">
        <v>43981</v>
      </c>
      <c r="O21" s="141" t="s">
        <v>1086</v>
      </c>
      <c r="P21" s="141" t="s">
        <v>1011</v>
      </c>
      <c r="Q21" s="91">
        <v>1</v>
      </c>
      <c r="R21" s="91">
        <v>1</v>
      </c>
      <c r="S21" s="91">
        <v>1</v>
      </c>
      <c r="T21" s="91">
        <v>1</v>
      </c>
      <c r="U21" s="77"/>
      <c r="V21" s="77"/>
      <c r="W21" s="77"/>
      <c r="X21" s="77"/>
      <c r="Y21" s="77"/>
      <c r="Z21" s="77"/>
      <c r="AA21" s="77"/>
      <c r="AB21" s="77"/>
      <c r="AC21" s="141" t="s">
        <v>618</v>
      </c>
      <c r="AD21" s="141" t="s">
        <v>673</v>
      </c>
      <c r="AE21" s="79"/>
      <c r="AF21" s="85">
        <v>1048</v>
      </c>
      <c r="AG21" s="141" t="s">
        <v>674</v>
      </c>
      <c r="AH21" s="141" t="s">
        <v>675</v>
      </c>
      <c r="AI21" s="143">
        <v>435606000</v>
      </c>
      <c r="AJ21" s="144" t="s">
        <v>1073</v>
      </c>
      <c r="AK21" s="143" t="s">
        <v>1073</v>
      </c>
      <c r="AL21" s="91"/>
      <c r="AM21" s="141" t="s">
        <v>1193</v>
      </c>
    </row>
    <row r="22" spans="1:50" s="88" customFormat="1" ht="62.25" customHeight="1">
      <c r="A22" s="84"/>
      <c r="B22" s="77" t="s">
        <v>454</v>
      </c>
      <c r="C22" s="77" t="s">
        <v>457</v>
      </c>
      <c r="D22" s="77" t="s">
        <v>458</v>
      </c>
      <c r="E22" s="77" t="s">
        <v>900</v>
      </c>
      <c r="F22" s="85">
        <v>1.25</v>
      </c>
      <c r="G22" s="85" t="s">
        <v>932</v>
      </c>
      <c r="H22" s="85" t="s">
        <v>507</v>
      </c>
      <c r="I22" s="85" t="s">
        <v>896</v>
      </c>
      <c r="J22" s="77" t="s">
        <v>836</v>
      </c>
      <c r="K22" s="85" t="s">
        <v>837</v>
      </c>
      <c r="L22" s="79" t="s">
        <v>838</v>
      </c>
      <c r="M22" s="99">
        <v>42917</v>
      </c>
      <c r="N22" s="99">
        <v>43100</v>
      </c>
      <c r="O22" s="77" t="s">
        <v>839</v>
      </c>
      <c r="P22" s="77"/>
      <c r="Q22" s="77" t="s">
        <v>840</v>
      </c>
      <c r="R22" s="77" t="s">
        <v>1059</v>
      </c>
      <c r="S22" s="77" t="s">
        <v>841</v>
      </c>
      <c r="T22" s="77" t="s">
        <v>1060</v>
      </c>
      <c r="U22" s="77"/>
      <c r="V22" s="77"/>
      <c r="W22" s="77"/>
      <c r="X22" s="77"/>
      <c r="Y22" s="77"/>
      <c r="Z22" s="77"/>
      <c r="AA22" s="77"/>
      <c r="AB22" s="77"/>
      <c r="AC22" s="77" t="s">
        <v>842</v>
      </c>
      <c r="AD22" s="77" t="s">
        <v>843</v>
      </c>
      <c r="AE22" s="77" t="s">
        <v>844</v>
      </c>
      <c r="AF22" s="85">
        <v>1146</v>
      </c>
      <c r="AG22" s="77" t="s">
        <v>573</v>
      </c>
      <c r="AH22" s="126" t="s">
        <v>1061</v>
      </c>
      <c r="AI22" s="92">
        <v>13061647610</v>
      </c>
      <c r="AJ22" s="127">
        <v>0.0006</v>
      </c>
      <c r="AK22" s="85"/>
      <c r="AL22" s="85"/>
      <c r="AM22" s="77" t="s">
        <v>1062</v>
      </c>
      <c r="AN22" s="84"/>
      <c r="AO22" s="84"/>
      <c r="AP22" s="84"/>
      <c r="AQ22" s="84"/>
      <c r="AR22" s="84"/>
      <c r="AS22" s="84"/>
      <c r="AT22" s="84"/>
      <c r="AU22" s="84"/>
      <c r="AV22" s="84"/>
      <c r="AW22" s="84"/>
      <c r="AX22" s="87"/>
    </row>
    <row r="23" spans="1:50" s="88" customFormat="1" ht="62.25" customHeight="1">
      <c r="A23" s="84"/>
      <c r="B23" s="77" t="s">
        <v>454</v>
      </c>
      <c r="C23" s="77" t="s">
        <v>457</v>
      </c>
      <c r="D23" s="77" t="s">
        <v>458</v>
      </c>
      <c r="E23" s="77" t="s">
        <v>845</v>
      </c>
      <c r="F23" s="85">
        <v>1.25</v>
      </c>
      <c r="G23" s="85" t="s">
        <v>932</v>
      </c>
      <c r="H23" s="85" t="s">
        <v>507</v>
      </c>
      <c r="I23" s="85" t="s">
        <v>896</v>
      </c>
      <c r="J23" s="77" t="s">
        <v>836</v>
      </c>
      <c r="K23" s="85" t="s">
        <v>837</v>
      </c>
      <c r="L23" s="79" t="s">
        <v>838</v>
      </c>
      <c r="M23" s="99">
        <v>42917</v>
      </c>
      <c r="N23" s="99">
        <v>43100</v>
      </c>
      <c r="O23" s="77" t="s">
        <v>890</v>
      </c>
      <c r="P23" s="77"/>
      <c r="Q23" s="77" t="s">
        <v>846</v>
      </c>
      <c r="R23" s="77" t="s">
        <v>846</v>
      </c>
      <c r="S23" s="77" t="s">
        <v>846</v>
      </c>
      <c r="T23" s="77" t="s">
        <v>846</v>
      </c>
      <c r="U23" s="77"/>
      <c r="V23" s="77"/>
      <c r="W23" s="77"/>
      <c r="X23" s="77"/>
      <c r="Y23" s="77"/>
      <c r="Z23" s="77"/>
      <c r="AA23" s="77"/>
      <c r="AB23" s="77"/>
      <c r="AC23" s="77" t="s">
        <v>842</v>
      </c>
      <c r="AD23" s="77" t="s">
        <v>843</v>
      </c>
      <c r="AE23" s="77" t="s">
        <v>844</v>
      </c>
      <c r="AF23" s="85">
        <v>1146</v>
      </c>
      <c r="AG23" s="77" t="s">
        <v>573</v>
      </c>
      <c r="AH23" s="77" t="s">
        <v>1063</v>
      </c>
      <c r="AI23" s="92">
        <v>15036959560</v>
      </c>
      <c r="AJ23" s="127">
        <v>3.8E-05</v>
      </c>
      <c r="AK23" s="85"/>
      <c r="AL23" s="85"/>
      <c r="AM23" s="77" t="s">
        <v>1062</v>
      </c>
      <c r="AN23" s="84"/>
      <c r="AO23" s="84"/>
      <c r="AP23" s="84"/>
      <c r="AQ23" s="84"/>
      <c r="AR23" s="84"/>
      <c r="AS23" s="84"/>
      <c r="AT23" s="84"/>
      <c r="AU23" s="84"/>
      <c r="AV23" s="84"/>
      <c r="AW23" s="84"/>
      <c r="AX23" s="87"/>
    </row>
    <row r="24" spans="2:39" s="84" customFormat="1" ht="62.25" customHeight="1">
      <c r="B24" s="77" t="s">
        <v>454</v>
      </c>
      <c r="C24" s="77" t="s">
        <v>457</v>
      </c>
      <c r="D24" s="77" t="s">
        <v>458</v>
      </c>
      <c r="E24" s="77" t="s">
        <v>850</v>
      </c>
      <c r="F24" s="85">
        <v>1.25</v>
      </c>
      <c r="G24" s="85" t="s">
        <v>932</v>
      </c>
      <c r="H24" s="85" t="s">
        <v>507</v>
      </c>
      <c r="I24" s="85" t="s">
        <v>896</v>
      </c>
      <c r="J24" s="77" t="s">
        <v>836</v>
      </c>
      <c r="K24" s="85" t="s">
        <v>837</v>
      </c>
      <c r="L24" s="79" t="s">
        <v>838</v>
      </c>
      <c r="M24" s="99">
        <v>42917</v>
      </c>
      <c r="N24" s="99">
        <v>43100</v>
      </c>
      <c r="O24" s="77" t="s">
        <v>851</v>
      </c>
      <c r="P24" s="77"/>
      <c r="Q24" s="77" t="s">
        <v>852</v>
      </c>
      <c r="R24" s="77" t="s">
        <v>852</v>
      </c>
      <c r="S24" s="77" t="s">
        <v>852</v>
      </c>
      <c r="T24" s="77" t="s">
        <v>852</v>
      </c>
      <c r="U24" s="77"/>
      <c r="V24" s="77"/>
      <c r="W24" s="77"/>
      <c r="X24" s="77"/>
      <c r="Y24" s="77"/>
      <c r="Z24" s="77"/>
      <c r="AA24" s="77"/>
      <c r="AB24" s="77"/>
      <c r="AC24" s="77" t="s">
        <v>842</v>
      </c>
      <c r="AD24" s="77" t="s">
        <v>843</v>
      </c>
      <c r="AE24" s="77" t="s">
        <v>844</v>
      </c>
      <c r="AF24" s="85">
        <v>1146</v>
      </c>
      <c r="AG24" s="77" t="s">
        <v>573</v>
      </c>
      <c r="AH24" s="77" t="s">
        <v>1064</v>
      </c>
      <c r="AI24" s="92">
        <v>64224737110</v>
      </c>
      <c r="AJ24" s="128">
        <v>0.0088</v>
      </c>
      <c r="AK24" s="85"/>
      <c r="AL24" s="85"/>
      <c r="AM24" s="77" t="s">
        <v>1062</v>
      </c>
    </row>
    <row r="25" spans="2:39" s="84" customFormat="1" ht="62.25" customHeight="1">
      <c r="B25" s="77" t="s">
        <v>454</v>
      </c>
      <c r="C25" s="77" t="s">
        <v>457</v>
      </c>
      <c r="D25" s="77" t="s">
        <v>458</v>
      </c>
      <c r="E25" s="129" t="s">
        <v>853</v>
      </c>
      <c r="F25" s="85">
        <v>1.25</v>
      </c>
      <c r="G25" s="85" t="s">
        <v>932</v>
      </c>
      <c r="H25" s="85" t="s">
        <v>507</v>
      </c>
      <c r="I25" s="85" t="s">
        <v>896</v>
      </c>
      <c r="J25" s="126" t="s">
        <v>836</v>
      </c>
      <c r="K25" s="93" t="s">
        <v>837</v>
      </c>
      <c r="L25" s="79" t="s">
        <v>838</v>
      </c>
      <c r="M25" s="89">
        <v>42917</v>
      </c>
      <c r="N25" s="89">
        <v>43100</v>
      </c>
      <c r="O25" s="129" t="s">
        <v>854</v>
      </c>
      <c r="P25" s="129"/>
      <c r="Q25" s="126" t="s">
        <v>855</v>
      </c>
      <c r="R25" s="126" t="s">
        <v>855</v>
      </c>
      <c r="S25" s="126" t="s">
        <v>855</v>
      </c>
      <c r="T25" s="126" t="s">
        <v>855</v>
      </c>
      <c r="U25" s="77"/>
      <c r="V25" s="77"/>
      <c r="W25" s="77"/>
      <c r="X25" s="77"/>
      <c r="Y25" s="77"/>
      <c r="Z25" s="77"/>
      <c r="AA25" s="77"/>
      <c r="AB25" s="77"/>
      <c r="AC25" s="77" t="s">
        <v>842</v>
      </c>
      <c r="AD25" s="77" t="s">
        <v>843</v>
      </c>
      <c r="AE25" s="77" t="s">
        <v>844</v>
      </c>
      <c r="AF25" s="85">
        <v>1146</v>
      </c>
      <c r="AG25" s="126" t="s">
        <v>573</v>
      </c>
      <c r="AH25" s="126" t="s">
        <v>1061</v>
      </c>
      <c r="AI25" s="130">
        <v>13061647610</v>
      </c>
      <c r="AJ25" s="131">
        <v>0.0003</v>
      </c>
      <c r="AK25" s="85"/>
      <c r="AL25" s="85"/>
      <c r="AM25" s="77" t="s">
        <v>1062</v>
      </c>
    </row>
    <row r="26" spans="2:39" s="84" customFormat="1" ht="62.25" customHeight="1">
      <c r="B26" s="77" t="s">
        <v>454</v>
      </c>
      <c r="C26" s="77" t="s">
        <v>457</v>
      </c>
      <c r="D26" s="77" t="s">
        <v>458</v>
      </c>
      <c r="E26" s="77" t="s">
        <v>856</v>
      </c>
      <c r="F26" s="85">
        <v>1.25</v>
      </c>
      <c r="G26" s="85" t="s">
        <v>932</v>
      </c>
      <c r="H26" s="85" t="s">
        <v>507</v>
      </c>
      <c r="I26" s="85" t="s">
        <v>896</v>
      </c>
      <c r="J26" s="77" t="s">
        <v>836</v>
      </c>
      <c r="K26" s="85" t="s">
        <v>837</v>
      </c>
      <c r="L26" s="79" t="s">
        <v>838</v>
      </c>
      <c r="M26" s="99">
        <v>42917</v>
      </c>
      <c r="N26" s="99">
        <v>43100</v>
      </c>
      <c r="O26" s="77" t="s">
        <v>857</v>
      </c>
      <c r="P26" s="77"/>
      <c r="Q26" s="77" t="s">
        <v>858</v>
      </c>
      <c r="R26" s="77" t="s">
        <v>858</v>
      </c>
      <c r="S26" s="77" t="s">
        <v>858</v>
      </c>
      <c r="T26" s="77" t="s">
        <v>858</v>
      </c>
      <c r="U26" s="77"/>
      <c r="V26" s="77"/>
      <c r="W26" s="77"/>
      <c r="X26" s="77"/>
      <c r="Y26" s="77"/>
      <c r="Z26" s="77"/>
      <c r="AA26" s="77"/>
      <c r="AB26" s="77"/>
      <c r="AC26" s="77" t="s">
        <v>842</v>
      </c>
      <c r="AD26" s="77" t="s">
        <v>843</v>
      </c>
      <c r="AE26" s="77" t="s">
        <v>844</v>
      </c>
      <c r="AF26" s="85">
        <v>1146</v>
      </c>
      <c r="AG26" s="77" t="s">
        <v>573</v>
      </c>
      <c r="AH26" s="126" t="s">
        <v>1061</v>
      </c>
      <c r="AI26" s="130">
        <v>13061647610</v>
      </c>
      <c r="AJ26" s="128">
        <v>0.0002</v>
      </c>
      <c r="AK26" s="85"/>
      <c r="AL26" s="85"/>
      <c r="AM26" s="77" t="s">
        <v>1062</v>
      </c>
    </row>
    <row r="27" spans="2:39" s="84" customFormat="1" ht="62.25" customHeight="1">
      <c r="B27" s="77" t="s">
        <v>454</v>
      </c>
      <c r="C27" s="77" t="s">
        <v>457</v>
      </c>
      <c r="D27" s="77" t="s">
        <v>458</v>
      </c>
      <c r="E27" s="77" t="s">
        <v>859</v>
      </c>
      <c r="F27" s="85">
        <v>1.25</v>
      </c>
      <c r="G27" s="85" t="s">
        <v>932</v>
      </c>
      <c r="H27" s="85" t="s">
        <v>507</v>
      </c>
      <c r="I27" s="85" t="s">
        <v>896</v>
      </c>
      <c r="J27" s="77" t="s">
        <v>836</v>
      </c>
      <c r="K27" s="85" t="s">
        <v>837</v>
      </c>
      <c r="L27" s="79" t="s">
        <v>838</v>
      </c>
      <c r="M27" s="99">
        <v>42917</v>
      </c>
      <c r="N27" s="99">
        <v>43100</v>
      </c>
      <c r="O27" s="77" t="s">
        <v>860</v>
      </c>
      <c r="P27" s="77"/>
      <c r="Q27" s="77" t="s">
        <v>861</v>
      </c>
      <c r="R27" s="77" t="s">
        <v>861</v>
      </c>
      <c r="S27" s="77" t="s">
        <v>861</v>
      </c>
      <c r="T27" s="77" t="s">
        <v>861</v>
      </c>
      <c r="U27" s="77"/>
      <c r="V27" s="77"/>
      <c r="W27" s="77"/>
      <c r="X27" s="77"/>
      <c r="Y27" s="77"/>
      <c r="Z27" s="77"/>
      <c r="AA27" s="77"/>
      <c r="AB27" s="77"/>
      <c r="AC27" s="77" t="s">
        <v>842</v>
      </c>
      <c r="AD27" s="77" t="s">
        <v>843</v>
      </c>
      <c r="AE27" s="77" t="s">
        <v>844</v>
      </c>
      <c r="AF27" s="85">
        <v>1146</v>
      </c>
      <c r="AG27" s="77" t="s">
        <v>573</v>
      </c>
      <c r="AH27" s="126" t="s">
        <v>1061</v>
      </c>
      <c r="AI27" s="130">
        <v>13061647610</v>
      </c>
      <c r="AJ27" s="128">
        <v>0.0002</v>
      </c>
      <c r="AK27" s="85"/>
      <c r="AL27" s="85"/>
      <c r="AM27" s="77" t="s">
        <v>1062</v>
      </c>
    </row>
    <row r="28" spans="1:50" s="88" customFormat="1" ht="62.25" customHeight="1">
      <c r="A28" s="84"/>
      <c r="B28" s="77" t="s">
        <v>454</v>
      </c>
      <c r="C28" s="77" t="s">
        <v>457</v>
      </c>
      <c r="D28" s="77" t="s">
        <v>458</v>
      </c>
      <c r="E28" s="77" t="s">
        <v>1207</v>
      </c>
      <c r="F28" s="85">
        <v>1</v>
      </c>
      <c r="G28" s="85" t="s">
        <v>932</v>
      </c>
      <c r="H28" s="85" t="s">
        <v>495</v>
      </c>
      <c r="I28" s="85" t="s">
        <v>896</v>
      </c>
      <c r="J28" s="77" t="s">
        <v>515</v>
      </c>
      <c r="K28" s="85" t="s">
        <v>516</v>
      </c>
      <c r="L28" s="79" t="s">
        <v>517</v>
      </c>
      <c r="M28" s="99">
        <v>42522</v>
      </c>
      <c r="N28" s="99">
        <v>43981</v>
      </c>
      <c r="O28" s="77" t="s">
        <v>1247</v>
      </c>
      <c r="P28" s="77" t="s">
        <v>1208</v>
      </c>
      <c r="Q28" s="85">
        <v>100</v>
      </c>
      <c r="R28" s="85">
        <v>100</v>
      </c>
      <c r="S28" s="85">
        <v>100</v>
      </c>
      <c r="T28" s="85">
        <v>100</v>
      </c>
      <c r="U28" s="77"/>
      <c r="V28" s="77"/>
      <c r="W28" s="77"/>
      <c r="X28" s="77"/>
      <c r="Y28" s="77"/>
      <c r="Z28" s="77"/>
      <c r="AA28" s="77"/>
      <c r="AB28" s="77"/>
      <c r="AC28" s="77" t="s">
        <v>586</v>
      </c>
      <c r="AD28" s="77" t="s">
        <v>555</v>
      </c>
      <c r="AE28" s="77"/>
      <c r="AF28" s="85">
        <v>1099</v>
      </c>
      <c r="AG28" s="77" t="s">
        <v>587</v>
      </c>
      <c r="AH28" s="77" t="s">
        <v>1209</v>
      </c>
      <c r="AI28" s="125">
        <v>38765722900</v>
      </c>
      <c r="AJ28" s="85" t="s">
        <v>1073</v>
      </c>
      <c r="AK28" s="85"/>
      <c r="AL28" s="85"/>
      <c r="AM28" s="77"/>
      <c r="AN28" s="84"/>
      <c r="AO28" s="84"/>
      <c r="AP28" s="84"/>
      <c r="AQ28" s="84"/>
      <c r="AR28" s="84"/>
      <c r="AS28" s="84"/>
      <c r="AT28" s="84"/>
      <c r="AU28" s="84"/>
      <c r="AV28" s="84"/>
      <c r="AW28" s="84"/>
      <c r="AX28" s="87"/>
    </row>
    <row r="29" spans="1:50" s="88" customFormat="1" ht="62.25" customHeight="1">
      <c r="A29" s="84"/>
      <c r="B29" s="77" t="s">
        <v>454</v>
      </c>
      <c r="C29" s="77" t="s">
        <v>457</v>
      </c>
      <c r="D29" s="77" t="s">
        <v>458</v>
      </c>
      <c r="E29" s="77" t="s">
        <v>1210</v>
      </c>
      <c r="F29" s="85">
        <v>1</v>
      </c>
      <c r="G29" s="85" t="s">
        <v>932</v>
      </c>
      <c r="H29" s="85" t="s">
        <v>495</v>
      </c>
      <c r="I29" s="85" t="s">
        <v>896</v>
      </c>
      <c r="J29" s="77" t="s">
        <v>515</v>
      </c>
      <c r="K29" s="85" t="s">
        <v>516</v>
      </c>
      <c r="L29" s="79" t="s">
        <v>517</v>
      </c>
      <c r="M29" s="99">
        <v>43132</v>
      </c>
      <c r="N29" s="99">
        <v>43981</v>
      </c>
      <c r="O29" s="77" t="s">
        <v>1211</v>
      </c>
      <c r="P29" s="77" t="s">
        <v>1212</v>
      </c>
      <c r="Q29" s="85" t="s">
        <v>1213</v>
      </c>
      <c r="R29" s="85">
        <v>33.3</v>
      </c>
      <c r="S29" s="85">
        <v>33.3</v>
      </c>
      <c r="T29" s="85">
        <v>33.3</v>
      </c>
      <c r="U29" s="77"/>
      <c r="V29" s="77"/>
      <c r="W29" s="77"/>
      <c r="X29" s="77"/>
      <c r="Y29" s="77"/>
      <c r="Z29" s="77"/>
      <c r="AA29" s="77"/>
      <c r="AB29" s="77"/>
      <c r="AC29" s="77" t="s">
        <v>586</v>
      </c>
      <c r="AD29" s="77" t="s">
        <v>555</v>
      </c>
      <c r="AE29" s="77"/>
      <c r="AF29" s="85">
        <v>1099</v>
      </c>
      <c r="AG29" s="77" t="s">
        <v>587</v>
      </c>
      <c r="AH29" s="115" t="s">
        <v>1214</v>
      </c>
      <c r="AI29" s="125">
        <f>133771000</f>
        <v>133771000</v>
      </c>
      <c r="AJ29" s="85" t="s">
        <v>896</v>
      </c>
      <c r="AK29" s="85"/>
      <c r="AL29" s="85"/>
      <c r="AM29" s="77"/>
      <c r="AN29" s="84"/>
      <c r="AO29" s="84"/>
      <c r="AP29" s="84"/>
      <c r="AQ29" s="84"/>
      <c r="AR29" s="84"/>
      <c r="AS29" s="84"/>
      <c r="AT29" s="84"/>
      <c r="AU29" s="84"/>
      <c r="AV29" s="84"/>
      <c r="AW29" s="84"/>
      <c r="AX29" s="87"/>
    </row>
    <row r="30" spans="1:50" s="88" customFormat="1" ht="62.25" customHeight="1">
      <c r="A30" s="84"/>
      <c r="B30" s="77" t="s">
        <v>454</v>
      </c>
      <c r="C30" s="77" t="s">
        <v>457</v>
      </c>
      <c r="D30" s="77" t="s">
        <v>458</v>
      </c>
      <c r="E30" s="77" t="s">
        <v>1215</v>
      </c>
      <c r="F30" s="85">
        <v>1</v>
      </c>
      <c r="G30" s="85" t="s">
        <v>932</v>
      </c>
      <c r="H30" s="85" t="s">
        <v>495</v>
      </c>
      <c r="I30" s="85" t="s">
        <v>896</v>
      </c>
      <c r="J30" s="77" t="s">
        <v>515</v>
      </c>
      <c r="K30" s="85" t="s">
        <v>516</v>
      </c>
      <c r="L30" s="79" t="s">
        <v>517</v>
      </c>
      <c r="M30" s="99">
        <v>43132</v>
      </c>
      <c r="N30" s="99">
        <v>43981</v>
      </c>
      <c r="O30" s="77" t="s">
        <v>1250</v>
      </c>
      <c r="P30" s="77" t="s">
        <v>1216</v>
      </c>
      <c r="Q30" s="85">
        <v>100</v>
      </c>
      <c r="R30" s="85">
        <v>100</v>
      </c>
      <c r="S30" s="85">
        <v>100</v>
      </c>
      <c r="T30" s="85">
        <v>100</v>
      </c>
      <c r="U30" s="77"/>
      <c r="V30" s="77"/>
      <c r="W30" s="77"/>
      <c r="X30" s="77"/>
      <c r="Y30" s="77"/>
      <c r="Z30" s="77"/>
      <c r="AA30" s="77"/>
      <c r="AB30" s="77"/>
      <c r="AC30" s="77" t="s">
        <v>586</v>
      </c>
      <c r="AD30" s="77" t="s">
        <v>555</v>
      </c>
      <c r="AE30" s="77"/>
      <c r="AF30" s="85">
        <v>1099</v>
      </c>
      <c r="AG30" s="77" t="s">
        <v>587</v>
      </c>
      <c r="AH30" s="115" t="s">
        <v>1217</v>
      </c>
      <c r="AI30" s="125">
        <v>43934954100</v>
      </c>
      <c r="AJ30" s="85" t="s">
        <v>1073</v>
      </c>
      <c r="AK30" s="85"/>
      <c r="AL30" s="85"/>
      <c r="AM30" s="77"/>
      <c r="AN30" s="84"/>
      <c r="AO30" s="84"/>
      <c r="AP30" s="84"/>
      <c r="AQ30" s="84"/>
      <c r="AR30" s="84"/>
      <c r="AS30" s="84"/>
      <c r="AT30" s="84"/>
      <c r="AU30" s="84"/>
      <c r="AV30" s="84"/>
      <c r="AW30" s="84"/>
      <c r="AX30" s="87"/>
    </row>
    <row r="31" spans="2:39" s="84" customFormat="1" ht="62.25" customHeight="1">
      <c r="B31" s="77" t="s">
        <v>454</v>
      </c>
      <c r="C31" s="77" t="s">
        <v>457</v>
      </c>
      <c r="D31" s="77" t="s">
        <v>458</v>
      </c>
      <c r="E31" s="77" t="s">
        <v>1221</v>
      </c>
      <c r="F31" s="85">
        <v>1</v>
      </c>
      <c r="G31" s="85" t="s">
        <v>932</v>
      </c>
      <c r="H31" s="85" t="s">
        <v>495</v>
      </c>
      <c r="I31" s="85" t="s">
        <v>896</v>
      </c>
      <c r="J31" s="77" t="s">
        <v>515</v>
      </c>
      <c r="K31" s="85" t="s">
        <v>516</v>
      </c>
      <c r="L31" s="79" t="s">
        <v>517</v>
      </c>
      <c r="M31" s="99">
        <v>43132</v>
      </c>
      <c r="N31" s="99">
        <v>43981</v>
      </c>
      <c r="O31" s="77" t="s">
        <v>1222</v>
      </c>
      <c r="P31" s="77" t="s">
        <v>1223</v>
      </c>
      <c r="Q31" s="85" t="s">
        <v>1213</v>
      </c>
      <c r="R31" s="85">
        <v>33.3</v>
      </c>
      <c r="S31" s="85">
        <v>33.3</v>
      </c>
      <c r="T31" s="85">
        <v>33.3</v>
      </c>
      <c r="U31" s="77"/>
      <c r="V31" s="77"/>
      <c r="W31" s="77"/>
      <c r="X31" s="77"/>
      <c r="Y31" s="77"/>
      <c r="Z31" s="77"/>
      <c r="AA31" s="77"/>
      <c r="AB31" s="77"/>
      <c r="AC31" s="77" t="s">
        <v>586</v>
      </c>
      <c r="AD31" s="77" t="s">
        <v>555</v>
      </c>
      <c r="AE31" s="77"/>
      <c r="AF31" s="85">
        <v>1099</v>
      </c>
      <c r="AG31" s="77" t="s">
        <v>587</v>
      </c>
      <c r="AH31" s="115" t="s">
        <v>1214</v>
      </c>
      <c r="AI31" s="125">
        <f>133771000</f>
        <v>133771000</v>
      </c>
      <c r="AJ31" s="85" t="s">
        <v>896</v>
      </c>
      <c r="AK31" s="85"/>
      <c r="AL31" s="85"/>
      <c r="AM31" s="77"/>
    </row>
    <row r="32" spans="2:39" s="84" customFormat="1" ht="62.25" customHeight="1">
      <c r="B32" s="77" t="s">
        <v>454</v>
      </c>
      <c r="C32" s="77" t="s">
        <v>457</v>
      </c>
      <c r="D32" s="77" t="s">
        <v>458</v>
      </c>
      <c r="E32" s="77" t="s">
        <v>1224</v>
      </c>
      <c r="F32" s="85">
        <v>1</v>
      </c>
      <c r="G32" s="85" t="s">
        <v>932</v>
      </c>
      <c r="H32" s="85" t="s">
        <v>495</v>
      </c>
      <c r="I32" s="85" t="s">
        <v>896</v>
      </c>
      <c r="J32" s="77" t="s">
        <v>515</v>
      </c>
      <c r="K32" s="85" t="s">
        <v>516</v>
      </c>
      <c r="L32" s="79" t="s">
        <v>517</v>
      </c>
      <c r="M32" s="99">
        <v>42522</v>
      </c>
      <c r="N32" s="99">
        <v>43981</v>
      </c>
      <c r="O32" s="77" t="s">
        <v>1248</v>
      </c>
      <c r="P32" s="77" t="s">
        <v>1225</v>
      </c>
      <c r="Q32" s="85">
        <v>100</v>
      </c>
      <c r="R32" s="85">
        <v>100</v>
      </c>
      <c r="S32" s="85">
        <v>100</v>
      </c>
      <c r="T32" s="85">
        <v>100</v>
      </c>
      <c r="U32" s="77"/>
      <c r="V32" s="77"/>
      <c r="W32" s="77"/>
      <c r="X32" s="77"/>
      <c r="Y32" s="77"/>
      <c r="Z32" s="77"/>
      <c r="AA32" s="77"/>
      <c r="AB32" s="77"/>
      <c r="AC32" s="77" t="s">
        <v>586</v>
      </c>
      <c r="AD32" s="77" t="s">
        <v>555</v>
      </c>
      <c r="AE32" s="77"/>
      <c r="AF32" s="85">
        <v>1099</v>
      </c>
      <c r="AG32" s="77" t="s">
        <v>587</v>
      </c>
      <c r="AH32" s="77" t="s">
        <v>1226</v>
      </c>
      <c r="AI32" s="125">
        <v>2949900000</v>
      </c>
      <c r="AJ32" s="85" t="s">
        <v>1073</v>
      </c>
      <c r="AK32" s="85"/>
      <c r="AL32" s="85"/>
      <c r="AM32" s="77"/>
    </row>
    <row r="33" spans="2:39" s="84" customFormat="1" ht="62.25" customHeight="1">
      <c r="B33" s="77" t="s">
        <v>454</v>
      </c>
      <c r="C33" s="77" t="s">
        <v>459</v>
      </c>
      <c r="D33" s="77" t="s">
        <v>460</v>
      </c>
      <c r="E33" s="77" t="s">
        <v>862</v>
      </c>
      <c r="F33" s="85">
        <v>1.25</v>
      </c>
      <c r="G33" s="85" t="s">
        <v>932</v>
      </c>
      <c r="H33" s="85" t="s">
        <v>507</v>
      </c>
      <c r="I33" s="85" t="s">
        <v>896</v>
      </c>
      <c r="J33" s="77" t="s">
        <v>836</v>
      </c>
      <c r="K33" s="85" t="s">
        <v>837</v>
      </c>
      <c r="L33" s="79" t="s">
        <v>838</v>
      </c>
      <c r="M33" s="99">
        <v>42917</v>
      </c>
      <c r="N33" s="99">
        <v>43100</v>
      </c>
      <c r="O33" s="77" t="s">
        <v>864</v>
      </c>
      <c r="P33" s="77"/>
      <c r="Q33" s="77" t="s">
        <v>863</v>
      </c>
      <c r="R33" s="77" t="s">
        <v>863</v>
      </c>
      <c r="S33" s="77" t="s">
        <v>863</v>
      </c>
      <c r="T33" s="77"/>
      <c r="U33" s="77"/>
      <c r="V33" s="77"/>
      <c r="W33" s="77"/>
      <c r="X33" s="77"/>
      <c r="Y33" s="77"/>
      <c r="Z33" s="77"/>
      <c r="AA33" s="77"/>
      <c r="AB33" s="77"/>
      <c r="AC33" s="77" t="s">
        <v>865</v>
      </c>
      <c r="AD33" s="77" t="s">
        <v>866</v>
      </c>
      <c r="AE33" s="77" t="s">
        <v>867</v>
      </c>
      <c r="AF33" s="85">
        <v>1147</v>
      </c>
      <c r="AG33" s="77" t="s">
        <v>868</v>
      </c>
      <c r="AH33" s="77" t="s">
        <v>869</v>
      </c>
      <c r="AI33" s="85"/>
      <c r="AJ33" s="85"/>
      <c r="AK33" s="85"/>
      <c r="AL33" s="85"/>
      <c r="AM33" s="132" t="s">
        <v>870</v>
      </c>
    </row>
    <row r="34" spans="1:50" s="88" customFormat="1" ht="62.25" customHeight="1">
      <c r="A34" s="84"/>
      <c r="B34" s="77" t="s">
        <v>454</v>
      </c>
      <c r="C34" s="77" t="s">
        <v>459</v>
      </c>
      <c r="D34" s="77" t="s">
        <v>460</v>
      </c>
      <c r="E34" s="77" t="s">
        <v>1269</v>
      </c>
      <c r="F34" s="85">
        <v>0.5</v>
      </c>
      <c r="G34" s="85" t="s">
        <v>932</v>
      </c>
      <c r="H34" s="85" t="s">
        <v>502</v>
      </c>
      <c r="I34" s="85" t="s">
        <v>896</v>
      </c>
      <c r="J34" s="77" t="s">
        <v>1185</v>
      </c>
      <c r="K34" s="85" t="s">
        <v>1187</v>
      </c>
      <c r="L34" s="79" t="s">
        <v>1186</v>
      </c>
      <c r="M34" s="99">
        <v>42522</v>
      </c>
      <c r="N34" s="99">
        <v>43981</v>
      </c>
      <c r="O34" s="77" t="s">
        <v>817</v>
      </c>
      <c r="P34" s="77"/>
      <c r="Q34" s="77"/>
      <c r="R34" s="77"/>
      <c r="S34" s="77"/>
      <c r="T34" s="77"/>
      <c r="U34" s="77"/>
      <c r="V34" s="77"/>
      <c r="W34" s="77"/>
      <c r="X34" s="77"/>
      <c r="Y34" s="77"/>
      <c r="Z34" s="77"/>
      <c r="AA34" s="77"/>
      <c r="AB34" s="77"/>
      <c r="AC34" s="77" t="s">
        <v>566</v>
      </c>
      <c r="AD34" s="77" t="s">
        <v>567</v>
      </c>
      <c r="AE34" s="77"/>
      <c r="AF34" s="85">
        <v>1011</v>
      </c>
      <c r="AG34" s="77" t="s">
        <v>768</v>
      </c>
      <c r="AH34" s="77" t="s">
        <v>769</v>
      </c>
      <c r="AI34" s="85"/>
      <c r="AJ34" s="85"/>
      <c r="AK34" s="85"/>
      <c r="AL34" s="85"/>
      <c r="AM34" s="77"/>
      <c r="AN34" s="84"/>
      <c r="AO34" s="84"/>
      <c r="AP34" s="84"/>
      <c r="AQ34" s="84"/>
      <c r="AR34" s="84"/>
      <c r="AS34" s="84"/>
      <c r="AT34" s="84"/>
      <c r="AU34" s="84"/>
      <c r="AV34" s="84"/>
      <c r="AW34" s="84"/>
      <c r="AX34" s="87"/>
    </row>
    <row r="35" spans="1:50" s="88" customFormat="1" ht="62.25" customHeight="1">
      <c r="A35" s="84"/>
      <c r="B35" s="77" t="s">
        <v>454</v>
      </c>
      <c r="C35" s="77" t="s">
        <v>459</v>
      </c>
      <c r="D35" s="77" t="s">
        <v>460</v>
      </c>
      <c r="E35" s="77" t="s">
        <v>702</v>
      </c>
      <c r="F35" s="85">
        <v>1</v>
      </c>
      <c r="G35" s="85" t="s">
        <v>932</v>
      </c>
      <c r="H35" s="85" t="s">
        <v>506</v>
      </c>
      <c r="I35" s="85" t="s">
        <v>896</v>
      </c>
      <c r="J35" s="94" t="s">
        <v>703</v>
      </c>
      <c r="K35" s="95" t="s">
        <v>704</v>
      </c>
      <c r="L35" s="79" t="s">
        <v>705</v>
      </c>
      <c r="M35" s="99">
        <v>43101</v>
      </c>
      <c r="N35" s="99">
        <v>43981</v>
      </c>
      <c r="O35" s="77" t="s">
        <v>821</v>
      </c>
      <c r="P35" s="77"/>
      <c r="Q35" s="77"/>
      <c r="R35" s="77"/>
      <c r="S35" s="77"/>
      <c r="T35" s="77"/>
      <c r="U35" s="77"/>
      <c r="V35" s="77"/>
      <c r="W35" s="77"/>
      <c r="X35" s="77"/>
      <c r="Y35" s="77"/>
      <c r="Z35" s="77"/>
      <c r="AA35" s="77"/>
      <c r="AB35" s="77"/>
      <c r="AC35" s="77" t="s">
        <v>556</v>
      </c>
      <c r="AD35" s="77" t="s">
        <v>570</v>
      </c>
      <c r="AE35" s="77"/>
      <c r="AF35" s="85">
        <v>1017</v>
      </c>
      <c r="AG35" s="77" t="s">
        <v>571</v>
      </c>
      <c r="AH35" s="77" t="s">
        <v>572</v>
      </c>
      <c r="AI35" s="85"/>
      <c r="AJ35" s="85"/>
      <c r="AK35" s="85"/>
      <c r="AL35" s="85"/>
      <c r="AM35" s="77"/>
      <c r="AN35" s="84"/>
      <c r="AO35" s="84"/>
      <c r="AP35" s="84"/>
      <c r="AQ35" s="84"/>
      <c r="AR35" s="84"/>
      <c r="AS35" s="84"/>
      <c r="AT35" s="84"/>
      <c r="AU35" s="84"/>
      <c r="AV35" s="84"/>
      <c r="AW35" s="84"/>
      <c r="AX35" s="87"/>
    </row>
    <row r="36" spans="1:50" s="88" customFormat="1" ht="62.25" customHeight="1">
      <c r="A36" s="84"/>
      <c r="B36" s="77" t="s">
        <v>454</v>
      </c>
      <c r="C36" s="77" t="s">
        <v>459</v>
      </c>
      <c r="D36" s="77" t="s">
        <v>460</v>
      </c>
      <c r="E36" s="77" t="s">
        <v>1270</v>
      </c>
      <c r="F36" s="85">
        <v>0.5</v>
      </c>
      <c r="G36" s="85" t="s">
        <v>932</v>
      </c>
      <c r="H36" s="85" t="s">
        <v>502</v>
      </c>
      <c r="I36" s="85" t="s">
        <v>896</v>
      </c>
      <c r="J36" s="77" t="s">
        <v>1185</v>
      </c>
      <c r="K36" s="85" t="s">
        <v>1187</v>
      </c>
      <c r="L36" s="79" t="s">
        <v>1186</v>
      </c>
      <c r="M36" s="99">
        <v>43101</v>
      </c>
      <c r="N36" s="99">
        <v>43981</v>
      </c>
      <c r="O36" s="77" t="s">
        <v>816</v>
      </c>
      <c r="P36" s="77"/>
      <c r="Q36" s="77"/>
      <c r="R36" s="77"/>
      <c r="S36" s="77"/>
      <c r="T36" s="77"/>
      <c r="U36" s="77"/>
      <c r="V36" s="77"/>
      <c r="W36" s="77"/>
      <c r="X36" s="77"/>
      <c r="Y36" s="77"/>
      <c r="Z36" s="77"/>
      <c r="AA36" s="77"/>
      <c r="AB36" s="77"/>
      <c r="AC36" s="77" t="s">
        <v>566</v>
      </c>
      <c r="AD36" s="77" t="s">
        <v>567</v>
      </c>
      <c r="AE36" s="77"/>
      <c r="AF36" s="85">
        <v>1008</v>
      </c>
      <c r="AG36" s="77" t="s">
        <v>765</v>
      </c>
      <c r="AH36" s="77" t="s">
        <v>766</v>
      </c>
      <c r="AI36" s="85"/>
      <c r="AJ36" s="85"/>
      <c r="AK36" s="85"/>
      <c r="AL36" s="85"/>
      <c r="AM36" s="77"/>
      <c r="AN36" s="84"/>
      <c r="AO36" s="84"/>
      <c r="AP36" s="84"/>
      <c r="AQ36" s="84"/>
      <c r="AR36" s="84"/>
      <c r="AS36" s="84"/>
      <c r="AT36" s="84"/>
      <c r="AU36" s="84"/>
      <c r="AV36" s="84"/>
      <c r="AW36" s="84"/>
      <c r="AX36" s="87"/>
    </row>
    <row r="37" spans="1:50" s="88" customFormat="1" ht="62.25" customHeight="1">
      <c r="A37" s="84"/>
      <c r="B37" s="77" t="s">
        <v>454</v>
      </c>
      <c r="C37" s="77" t="s">
        <v>459</v>
      </c>
      <c r="D37" s="77" t="s">
        <v>460</v>
      </c>
      <c r="E37" s="77" t="s">
        <v>694</v>
      </c>
      <c r="F37" s="85">
        <v>1</v>
      </c>
      <c r="G37" s="85" t="s">
        <v>932</v>
      </c>
      <c r="H37" s="85" t="s">
        <v>495</v>
      </c>
      <c r="I37" s="85" t="s">
        <v>896</v>
      </c>
      <c r="J37" s="77" t="s">
        <v>710</v>
      </c>
      <c r="K37" s="85" t="s">
        <v>711</v>
      </c>
      <c r="L37" s="79" t="s">
        <v>712</v>
      </c>
      <c r="M37" s="99">
        <v>42522</v>
      </c>
      <c r="N37" s="99">
        <v>43981</v>
      </c>
      <c r="O37" s="77" t="s">
        <v>822</v>
      </c>
      <c r="P37" s="77"/>
      <c r="Q37" s="77"/>
      <c r="R37" s="77"/>
      <c r="S37" s="77"/>
      <c r="T37" s="77"/>
      <c r="U37" s="77"/>
      <c r="V37" s="77"/>
      <c r="W37" s="77"/>
      <c r="X37" s="77"/>
      <c r="Y37" s="77"/>
      <c r="Z37" s="77"/>
      <c r="AA37" s="77"/>
      <c r="AB37" s="77"/>
      <c r="AC37" s="77" t="s">
        <v>566</v>
      </c>
      <c r="AD37" s="77" t="s">
        <v>555</v>
      </c>
      <c r="AE37" s="77"/>
      <c r="AF37" s="85">
        <v>1113</v>
      </c>
      <c r="AG37" s="77" t="s">
        <v>692</v>
      </c>
      <c r="AH37" s="77" t="s">
        <v>693</v>
      </c>
      <c r="AI37" s="85"/>
      <c r="AJ37" s="85"/>
      <c r="AK37" s="85"/>
      <c r="AL37" s="85"/>
      <c r="AM37" s="77"/>
      <c r="AN37" s="84"/>
      <c r="AO37" s="84"/>
      <c r="AP37" s="84"/>
      <c r="AQ37" s="84"/>
      <c r="AR37" s="84"/>
      <c r="AS37" s="84"/>
      <c r="AT37" s="84"/>
      <c r="AU37" s="84"/>
      <c r="AV37" s="84"/>
      <c r="AW37" s="84"/>
      <c r="AX37" s="87"/>
    </row>
    <row r="38" spans="1:50" s="88" customFormat="1" ht="62.25" customHeight="1">
      <c r="A38" s="84"/>
      <c r="B38" s="77" t="s">
        <v>454</v>
      </c>
      <c r="C38" s="77" t="s">
        <v>459</v>
      </c>
      <c r="D38" s="77" t="s">
        <v>460</v>
      </c>
      <c r="E38" s="77" t="s">
        <v>1152</v>
      </c>
      <c r="F38" s="85">
        <v>1</v>
      </c>
      <c r="G38" s="85" t="s">
        <v>932</v>
      </c>
      <c r="H38" s="85" t="s">
        <v>734</v>
      </c>
      <c r="I38" s="85" t="s">
        <v>896</v>
      </c>
      <c r="J38" s="96" t="s">
        <v>1188</v>
      </c>
      <c r="K38" s="85" t="s">
        <v>735</v>
      </c>
      <c r="L38" s="79" t="s">
        <v>1189</v>
      </c>
      <c r="M38" s="99">
        <v>43101</v>
      </c>
      <c r="N38" s="99">
        <v>43981</v>
      </c>
      <c r="O38" s="77" t="s">
        <v>1153</v>
      </c>
      <c r="P38" s="77" t="s">
        <v>1154</v>
      </c>
      <c r="Q38" s="77">
        <v>1</v>
      </c>
      <c r="R38" s="77">
        <v>2</v>
      </c>
      <c r="S38" s="77">
        <v>2</v>
      </c>
      <c r="T38" s="77">
        <v>2</v>
      </c>
      <c r="U38" s="77"/>
      <c r="V38" s="77"/>
      <c r="W38" s="77"/>
      <c r="X38" s="77"/>
      <c r="Y38" s="77"/>
      <c r="Z38" s="77"/>
      <c r="AA38" s="77"/>
      <c r="AB38" s="77"/>
      <c r="AC38" s="77" t="s">
        <v>618</v>
      </c>
      <c r="AD38" s="77" t="s">
        <v>736</v>
      </c>
      <c r="AE38" s="77"/>
      <c r="AF38" s="85">
        <v>800</v>
      </c>
      <c r="AG38" s="77" t="s">
        <v>741</v>
      </c>
      <c r="AH38" s="77" t="s">
        <v>743</v>
      </c>
      <c r="AI38" s="85"/>
      <c r="AJ38" s="85"/>
      <c r="AK38" s="85"/>
      <c r="AL38" s="85"/>
      <c r="AM38" s="77"/>
      <c r="AN38" s="84"/>
      <c r="AO38" s="84"/>
      <c r="AP38" s="84"/>
      <c r="AQ38" s="84"/>
      <c r="AR38" s="84"/>
      <c r="AS38" s="84"/>
      <c r="AT38" s="84"/>
      <c r="AU38" s="84"/>
      <c r="AV38" s="84"/>
      <c r="AW38" s="84"/>
      <c r="AX38" s="87"/>
    </row>
    <row r="39" spans="1:50" s="88" customFormat="1" ht="62.25" customHeight="1">
      <c r="A39" s="84"/>
      <c r="B39" s="77" t="s">
        <v>454</v>
      </c>
      <c r="C39" s="77" t="s">
        <v>459</v>
      </c>
      <c r="D39" s="77" t="s">
        <v>460</v>
      </c>
      <c r="E39" s="77" t="s">
        <v>744</v>
      </c>
      <c r="F39" s="85">
        <v>1</v>
      </c>
      <c r="G39" s="85" t="s">
        <v>932</v>
      </c>
      <c r="H39" s="85" t="s">
        <v>734</v>
      </c>
      <c r="I39" s="85" t="s">
        <v>896</v>
      </c>
      <c r="J39" s="96" t="s">
        <v>1188</v>
      </c>
      <c r="K39" s="85" t="s">
        <v>735</v>
      </c>
      <c r="L39" s="79" t="s">
        <v>1189</v>
      </c>
      <c r="M39" s="99">
        <v>42522</v>
      </c>
      <c r="N39" s="99">
        <v>43981</v>
      </c>
      <c r="O39" s="77" t="s">
        <v>823</v>
      </c>
      <c r="P39" s="77"/>
      <c r="Q39" s="77"/>
      <c r="R39" s="77"/>
      <c r="S39" s="77"/>
      <c r="T39" s="77"/>
      <c r="U39" s="77"/>
      <c r="V39" s="77"/>
      <c r="W39" s="77"/>
      <c r="X39" s="77"/>
      <c r="Y39" s="77"/>
      <c r="Z39" s="77"/>
      <c r="AA39" s="77"/>
      <c r="AB39" s="77"/>
      <c r="AC39" s="77" t="s">
        <v>618</v>
      </c>
      <c r="AD39" s="77" t="s">
        <v>736</v>
      </c>
      <c r="AE39" s="77"/>
      <c r="AF39" s="85">
        <v>800</v>
      </c>
      <c r="AG39" s="77" t="s">
        <v>741</v>
      </c>
      <c r="AH39" s="77" t="s">
        <v>742</v>
      </c>
      <c r="AI39" s="85"/>
      <c r="AJ39" s="85"/>
      <c r="AK39" s="85"/>
      <c r="AL39" s="85"/>
      <c r="AM39" s="77"/>
      <c r="AN39" s="84"/>
      <c r="AO39" s="84"/>
      <c r="AP39" s="84"/>
      <c r="AQ39" s="84"/>
      <c r="AR39" s="84"/>
      <c r="AS39" s="84"/>
      <c r="AT39" s="84"/>
      <c r="AU39" s="84"/>
      <c r="AV39" s="84"/>
      <c r="AW39" s="84"/>
      <c r="AX39" s="87"/>
    </row>
    <row r="40" spans="1:50" s="88" customFormat="1" ht="62.25" customHeight="1">
      <c r="A40" s="84"/>
      <c r="B40" s="77" t="s">
        <v>454</v>
      </c>
      <c r="C40" s="77" t="s">
        <v>459</v>
      </c>
      <c r="D40" s="77" t="s">
        <v>460</v>
      </c>
      <c r="E40" s="77" t="s">
        <v>1167</v>
      </c>
      <c r="F40" s="85">
        <v>1</v>
      </c>
      <c r="G40" s="85" t="s">
        <v>932</v>
      </c>
      <c r="H40" s="85" t="s">
        <v>511</v>
      </c>
      <c r="I40" s="85" t="s">
        <v>896</v>
      </c>
      <c r="J40" s="77" t="s">
        <v>512</v>
      </c>
      <c r="K40" s="85">
        <v>3103123463</v>
      </c>
      <c r="L40" s="79" t="s">
        <v>513</v>
      </c>
      <c r="M40" s="99">
        <v>43101</v>
      </c>
      <c r="N40" s="99">
        <v>43981</v>
      </c>
      <c r="O40" s="77" t="s">
        <v>1169</v>
      </c>
      <c r="P40" s="77" t="s">
        <v>1168</v>
      </c>
      <c r="Q40" s="77"/>
      <c r="R40" s="77"/>
      <c r="S40" s="77"/>
      <c r="T40" s="77"/>
      <c r="U40" s="77"/>
      <c r="V40" s="77"/>
      <c r="W40" s="77"/>
      <c r="X40" s="77"/>
      <c r="Y40" s="77"/>
      <c r="Z40" s="77"/>
      <c r="AA40" s="77"/>
      <c r="AB40" s="77"/>
      <c r="AC40" s="77" t="s">
        <v>559</v>
      </c>
      <c r="AD40" s="77" t="s">
        <v>560</v>
      </c>
      <c r="AE40" s="77"/>
      <c r="AF40" s="85">
        <v>1006</v>
      </c>
      <c r="AG40" s="77" t="s">
        <v>750</v>
      </c>
      <c r="AH40" s="77" t="s">
        <v>751</v>
      </c>
      <c r="AI40" s="85"/>
      <c r="AJ40" s="85"/>
      <c r="AK40" s="85"/>
      <c r="AL40" s="85"/>
      <c r="AM40" s="77"/>
      <c r="AN40" s="84"/>
      <c r="AO40" s="84"/>
      <c r="AP40" s="84"/>
      <c r="AQ40" s="84"/>
      <c r="AR40" s="84"/>
      <c r="AS40" s="84"/>
      <c r="AT40" s="84"/>
      <c r="AU40" s="84"/>
      <c r="AV40" s="84"/>
      <c r="AW40" s="84"/>
      <c r="AX40" s="87"/>
    </row>
    <row r="41" spans="1:50" s="88" customFormat="1" ht="62.25" customHeight="1">
      <c r="A41" s="84"/>
      <c r="B41" s="77" t="s">
        <v>454</v>
      </c>
      <c r="C41" s="77" t="s">
        <v>459</v>
      </c>
      <c r="D41" s="77" t="s">
        <v>460</v>
      </c>
      <c r="E41" s="77" t="s">
        <v>1218</v>
      </c>
      <c r="F41" s="85">
        <v>1</v>
      </c>
      <c r="G41" s="85" t="s">
        <v>932</v>
      </c>
      <c r="H41" s="85" t="s">
        <v>495</v>
      </c>
      <c r="I41" s="85" t="s">
        <v>896</v>
      </c>
      <c r="J41" s="77" t="s">
        <v>515</v>
      </c>
      <c r="K41" s="85" t="s">
        <v>516</v>
      </c>
      <c r="L41" s="79" t="s">
        <v>517</v>
      </c>
      <c r="M41" s="99">
        <v>42522</v>
      </c>
      <c r="N41" s="99">
        <v>43981</v>
      </c>
      <c r="O41" s="77" t="s">
        <v>1249</v>
      </c>
      <c r="P41" s="77" t="s">
        <v>1219</v>
      </c>
      <c r="Q41" s="85">
        <v>100</v>
      </c>
      <c r="R41" s="85">
        <v>100</v>
      </c>
      <c r="S41" s="85">
        <v>100</v>
      </c>
      <c r="T41" s="85">
        <v>100</v>
      </c>
      <c r="U41" s="77"/>
      <c r="V41" s="77"/>
      <c r="W41" s="77"/>
      <c r="X41" s="77"/>
      <c r="Y41" s="77"/>
      <c r="Z41" s="77"/>
      <c r="AA41" s="77"/>
      <c r="AB41" s="77"/>
      <c r="AC41" s="77" t="s">
        <v>586</v>
      </c>
      <c r="AD41" s="77" t="s">
        <v>555</v>
      </c>
      <c r="AE41" s="77"/>
      <c r="AF41" s="85">
        <v>1099</v>
      </c>
      <c r="AG41" s="77" t="s">
        <v>587</v>
      </c>
      <c r="AH41" s="77" t="s">
        <v>1220</v>
      </c>
      <c r="AI41" s="125">
        <v>82266950480</v>
      </c>
      <c r="AJ41" s="85" t="s">
        <v>1073</v>
      </c>
      <c r="AK41" s="85"/>
      <c r="AL41" s="85"/>
      <c r="AM41" s="77"/>
      <c r="AN41" s="84"/>
      <c r="AO41" s="84"/>
      <c r="AP41" s="84"/>
      <c r="AQ41" s="84"/>
      <c r="AR41" s="84"/>
      <c r="AS41" s="84"/>
      <c r="AT41" s="84"/>
      <c r="AU41" s="84"/>
      <c r="AV41" s="84"/>
      <c r="AW41" s="84"/>
      <c r="AX41" s="87"/>
    </row>
    <row r="42" spans="1:50" s="88" customFormat="1" ht="62.25" customHeight="1">
      <c r="A42" s="84"/>
      <c r="B42" s="77" t="s">
        <v>454</v>
      </c>
      <c r="C42" s="77" t="s">
        <v>461</v>
      </c>
      <c r="D42" s="77" t="s">
        <v>462</v>
      </c>
      <c r="E42" s="77" t="s">
        <v>1195</v>
      </c>
      <c r="F42" s="85">
        <v>4.455</v>
      </c>
      <c r="G42" s="85" t="s">
        <v>932</v>
      </c>
      <c r="H42" s="85" t="s">
        <v>495</v>
      </c>
      <c r="I42" s="85" t="s">
        <v>896</v>
      </c>
      <c r="J42" s="77" t="s">
        <v>505</v>
      </c>
      <c r="K42" s="85">
        <v>3132374727</v>
      </c>
      <c r="L42" s="79" t="s">
        <v>994</v>
      </c>
      <c r="M42" s="89">
        <v>42522</v>
      </c>
      <c r="N42" s="89">
        <v>43830</v>
      </c>
      <c r="O42" s="77" t="s">
        <v>972</v>
      </c>
      <c r="P42" s="77" t="s">
        <v>1265</v>
      </c>
      <c r="Q42" s="91">
        <v>0.4</v>
      </c>
      <c r="R42" s="91">
        <v>0.6</v>
      </c>
      <c r="S42" s="91">
        <v>0.8</v>
      </c>
      <c r="T42" s="91">
        <v>1</v>
      </c>
      <c r="U42" s="85"/>
      <c r="V42" s="91">
        <v>0.4</v>
      </c>
      <c r="W42" s="85"/>
      <c r="X42" s="77"/>
      <c r="Y42" s="77"/>
      <c r="Z42" s="77"/>
      <c r="AA42" s="77"/>
      <c r="AB42" s="77"/>
      <c r="AC42" s="77" t="s">
        <v>566</v>
      </c>
      <c r="AD42" s="77" t="s">
        <v>555</v>
      </c>
      <c r="AE42" s="77"/>
      <c r="AF42" s="85">
        <v>1108</v>
      </c>
      <c r="AG42" s="77" t="s">
        <v>565</v>
      </c>
      <c r="AH42" s="77" t="s">
        <v>463</v>
      </c>
      <c r="AI42" s="90">
        <v>5403252490</v>
      </c>
      <c r="AJ42" s="91">
        <v>1</v>
      </c>
      <c r="AK42" s="90">
        <v>1043495124</v>
      </c>
      <c r="AL42" s="91">
        <v>0.57</v>
      </c>
      <c r="AM42" s="77" t="s">
        <v>894</v>
      </c>
      <c r="AN42" s="84"/>
      <c r="AO42" s="84"/>
      <c r="AP42" s="84"/>
      <c r="AQ42" s="84"/>
      <c r="AR42" s="84"/>
      <c r="AS42" s="84"/>
      <c r="AT42" s="84"/>
      <c r="AU42" s="84"/>
      <c r="AV42" s="84"/>
      <c r="AW42" s="84"/>
      <c r="AX42" s="87"/>
    </row>
    <row r="43" spans="1:50" s="88" customFormat="1" ht="62.25" customHeight="1">
      <c r="A43" s="84"/>
      <c r="B43" s="77" t="s">
        <v>454</v>
      </c>
      <c r="C43" s="77" t="s">
        <v>461</v>
      </c>
      <c r="D43" s="77" t="s">
        <v>462</v>
      </c>
      <c r="E43" s="77" t="s">
        <v>1196</v>
      </c>
      <c r="F43" s="85">
        <v>1</v>
      </c>
      <c r="G43" s="85" t="s">
        <v>932</v>
      </c>
      <c r="H43" s="85" t="s">
        <v>495</v>
      </c>
      <c r="I43" s="85" t="s">
        <v>896</v>
      </c>
      <c r="J43" s="77" t="s">
        <v>1006</v>
      </c>
      <c r="K43" s="85" t="s">
        <v>707</v>
      </c>
      <c r="L43" s="79" t="s">
        <v>1007</v>
      </c>
      <c r="M43" s="99">
        <v>43101</v>
      </c>
      <c r="N43" s="99">
        <v>43981</v>
      </c>
      <c r="O43" s="77" t="s">
        <v>1198</v>
      </c>
      <c r="P43" s="145" t="s">
        <v>1246</v>
      </c>
      <c r="Q43" s="77">
        <v>200</v>
      </c>
      <c r="R43" s="77">
        <v>250</v>
      </c>
      <c r="S43" s="77">
        <v>250</v>
      </c>
      <c r="T43" s="77">
        <v>250</v>
      </c>
      <c r="U43" s="77"/>
      <c r="V43" s="77"/>
      <c r="W43" s="77"/>
      <c r="X43" s="77"/>
      <c r="Y43" s="77"/>
      <c r="Z43" s="77"/>
      <c r="AA43" s="77"/>
      <c r="AB43" s="77"/>
      <c r="AC43" s="77" t="s">
        <v>554</v>
      </c>
      <c r="AD43" s="77" t="s">
        <v>555</v>
      </c>
      <c r="AE43" s="77"/>
      <c r="AF43" s="85">
        <v>1086</v>
      </c>
      <c r="AG43" s="77" t="s">
        <v>582</v>
      </c>
      <c r="AH43" s="77" t="s">
        <v>583</v>
      </c>
      <c r="AI43" s="85"/>
      <c r="AJ43" s="85" t="s">
        <v>896</v>
      </c>
      <c r="AK43" s="85"/>
      <c r="AL43" s="85"/>
      <c r="AM43" s="77" t="s">
        <v>1200</v>
      </c>
      <c r="AN43" s="84"/>
      <c r="AO43" s="84"/>
      <c r="AP43" s="84"/>
      <c r="AQ43" s="84"/>
      <c r="AR43" s="84"/>
      <c r="AS43" s="84"/>
      <c r="AT43" s="84"/>
      <c r="AU43" s="84"/>
      <c r="AV43" s="84"/>
      <c r="AW43" s="84"/>
      <c r="AX43" s="87"/>
    </row>
    <row r="44" spans="1:50" s="88" customFormat="1" ht="110.25" customHeight="1">
      <c r="A44" s="84"/>
      <c r="B44" s="77" t="s">
        <v>454</v>
      </c>
      <c r="C44" s="77" t="s">
        <v>461</v>
      </c>
      <c r="D44" s="77" t="s">
        <v>462</v>
      </c>
      <c r="E44" s="76" t="s">
        <v>706</v>
      </c>
      <c r="F44" s="85">
        <v>1</v>
      </c>
      <c r="G44" s="85" t="s">
        <v>932</v>
      </c>
      <c r="H44" s="85" t="s">
        <v>495</v>
      </c>
      <c r="I44" s="85" t="s">
        <v>896</v>
      </c>
      <c r="J44" s="77" t="s">
        <v>1006</v>
      </c>
      <c r="K44" s="85" t="s">
        <v>707</v>
      </c>
      <c r="L44" s="79" t="s">
        <v>1007</v>
      </c>
      <c r="M44" s="99">
        <v>42522</v>
      </c>
      <c r="N44" s="99">
        <v>43981</v>
      </c>
      <c r="O44" s="76" t="s">
        <v>1199</v>
      </c>
      <c r="P44" s="145" t="s">
        <v>1257</v>
      </c>
      <c r="Q44" s="76">
        <v>12</v>
      </c>
      <c r="R44" s="77">
        <v>12</v>
      </c>
      <c r="S44" s="77">
        <v>12</v>
      </c>
      <c r="T44" s="77">
        <v>12</v>
      </c>
      <c r="U44" s="77"/>
      <c r="V44" s="77"/>
      <c r="W44" s="77"/>
      <c r="X44" s="77"/>
      <c r="Y44" s="77"/>
      <c r="Z44" s="77"/>
      <c r="AA44" s="77"/>
      <c r="AB44" s="77"/>
      <c r="AC44" s="77" t="s">
        <v>554</v>
      </c>
      <c r="AD44" s="77" t="s">
        <v>555</v>
      </c>
      <c r="AE44" s="77"/>
      <c r="AF44" s="85">
        <v>1086</v>
      </c>
      <c r="AG44" s="77" t="s">
        <v>582</v>
      </c>
      <c r="AH44" s="77" t="s">
        <v>584</v>
      </c>
      <c r="AI44" s="85"/>
      <c r="AJ44" s="85" t="s">
        <v>896</v>
      </c>
      <c r="AK44" s="85"/>
      <c r="AL44" s="85"/>
      <c r="AM44" s="77" t="s">
        <v>1200</v>
      </c>
      <c r="AN44" s="84"/>
      <c r="AO44" s="84"/>
      <c r="AP44" s="84"/>
      <c r="AQ44" s="84"/>
      <c r="AR44" s="84"/>
      <c r="AS44" s="84"/>
      <c r="AT44" s="84"/>
      <c r="AU44" s="84"/>
      <c r="AV44" s="84"/>
      <c r="AW44" s="84"/>
      <c r="AX44" s="87"/>
    </row>
    <row r="45" spans="1:50" s="88" customFormat="1" ht="94.5" customHeight="1">
      <c r="A45" s="84"/>
      <c r="B45" s="77" t="s">
        <v>454</v>
      </c>
      <c r="C45" s="77" t="s">
        <v>461</v>
      </c>
      <c r="D45" s="77" t="s">
        <v>462</v>
      </c>
      <c r="E45" s="76" t="s">
        <v>1201</v>
      </c>
      <c r="F45" s="85">
        <v>1</v>
      </c>
      <c r="G45" s="85" t="s">
        <v>932</v>
      </c>
      <c r="H45" s="85" t="s">
        <v>495</v>
      </c>
      <c r="I45" s="85" t="s">
        <v>896</v>
      </c>
      <c r="J45" s="77" t="s">
        <v>1006</v>
      </c>
      <c r="K45" s="85" t="s">
        <v>707</v>
      </c>
      <c r="L45" s="79" t="s">
        <v>1007</v>
      </c>
      <c r="M45" s="99">
        <v>43101</v>
      </c>
      <c r="N45" s="99">
        <v>43981</v>
      </c>
      <c r="O45" s="76" t="s">
        <v>1202</v>
      </c>
      <c r="P45" s="80" t="s">
        <v>1203</v>
      </c>
      <c r="Q45" s="77" t="s">
        <v>722</v>
      </c>
      <c r="R45" s="77">
        <v>100</v>
      </c>
      <c r="S45" s="77"/>
      <c r="T45" s="77"/>
      <c r="U45" s="77"/>
      <c r="V45" s="77"/>
      <c r="W45" s="77"/>
      <c r="X45" s="77"/>
      <c r="Y45" s="77"/>
      <c r="Z45" s="77"/>
      <c r="AA45" s="77"/>
      <c r="AB45" s="77"/>
      <c r="AC45" s="77" t="s">
        <v>554</v>
      </c>
      <c r="AD45" s="77" t="s">
        <v>555</v>
      </c>
      <c r="AE45" s="77"/>
      <c r="AF45" s="85">
        <v>1086</v>
      </c>
      <c r="AG45" s="77" t="s">
        <v>582</v>
      </c>
      <c r="AH45" s="77" t="s">
        <v>585</v>
      </c>
      <c r="AI45" s="85"/>
      <c r="AJ45" s="85" t="s">
        <v>896</v>
      </c>
      <c r="AK45" s="85"/>
      <c r="AL45" s="85"/>
      <c r="AM45" s="77" t="s">
        <v>1200</v>
      </c>
      <c r="AN45" s="84"/>
      <c r="AO45" s="84"/>
      <c r="AP45" s="84"/>
      <c r="AQ45" s="84"/>
      <c r="AR45" s="84"/>
      <c r="AS45" s="84"/>
      <c r="AT45" s="84"/>
      <c r="AU45" s="84"/>
      <c r="AV45" s="84"/>
      <c r="AW45" s="84"/>
      <c r="AX45" s="87"/>
    </row>
    <row r="46" spans="1:50" s="88" customFormat="1" ht="62.25" customHeight="1">
      <c r="A46" s="84"/>
      <c r="B46" s="77" t="s">
        <v>454</v>
      </c>
      <c r="C46" s="77" t="s">
        <v>461</v>
      </c>
      <c r="D46" s="77" t="s">
        <v>462</v>
      </c>
      <c r="E46" s="76" t="s">
        <v>1204</v>
      </c>
      <c r="F46" s="85">
        <v>1</v>
      </c>
      <c r="G46" s="85" t="s">
        <v>932</v>
      </c>
      <c r="H46" s="85" t="s">
        <v>495</v>
      </c>
      <c r="I46" s="85" t="s">
        <v>896</v>
      </c>
      <c r="J46" s="77" t="s">
        <v>1006</v>
      </c>
      <c r="K46" s="85" t="s">
        <v>707</v>
      </c>
      <c r="L46" s="79" t="s">
        <v>1007</v>
      </c>
      <c r="M46" s="99">
        <v>43101</v>
      </c>
      <c r="N46" s="99">
        <v>43981</v>
      </c>
      <c r="O46" s="76" t="s">
        <v>1205</v>
      </c>
      <c r="P46" s="145" t="s">
        <v>1206</v>
      </c>
      <c r="Q46" s="77"/>
      <c r="R46" s="77">
        <v>100</v>
      </c>
      <c r="S46" s="77">
        <v>100</v>
      </c>
      <c r="T46" s="77">
        <v>100</v>
      </c>
      <c r="U46" s="77"/>
      <c r="V46" s="77"/>
      <c r="W46" s="77"/>
      <c r="X46" s="77"/>
      <c r="Y46" s="77"/>
      <c r="Z46" s="77"/>
      <c r="AA46" s="77"/>
      <c r="AB46" s="77"/>
      <c r="AC46" s="77" t="s">
        <v>554</v>
      </c>
      <c r="AD46" s="77" t="s">
        <v>555</v>
      </c>
      <c r="AE46" s="77"/>
      <c r="AF46" s="85">
        <v>1086</v>
      </c>
      <c r="AG46" s="77" t="s">
        <v>582</v>
      </c>
      <c r="AH46" s="77" t="s">
        <v>585</v>
      </c>
      <c r="AI46" s="85"/>
      <c r="AJ46" s="85" t="s">
        <v>896</v>
      </c>
      <c r="AK46" s="85"/>
      <c r="AL46" s="85"/>
      <c r="AM46" s="77" t="s">
        <v>1200</v>
      </c>
      <c r="AN46" s="84"/>
      <c r="AO46" s="84"/>
      <c r="AP46" s="84"/>
      <c r="AQ46" s="84"/>
      <c r="AR46" s="84"/>
      <c r="AS46" s="84"/>
      <c r="AT46" s="84"/>
      <c r="AU46" s="84"/>
      <c r="AV46" s="84"/>
      <c r="AW46" s="84"/>
      <c r="AX46" s="87"/>
    </row>
    <row r="47" spans="1:50" s="88" customFormat="1" ht="62.25" customHeight="1">
      <c r="A47" s="84"/>
      <c r="B47" s="77" t="s">
        <v>454</v>
      </c>
      <c r="C47" s="77" t="s">
        <v>461</v>
      </c>
      <c r="D47" s="77" t="s">
        <v>462</v>
      </c>
      <c r="E47" s="77" t="s">
        <v>708</v>
      </c>
      <c r="F47" s="85">
        <v>1</v>
      </c>
      <c r="G47" s="85" t="s">
        <v>932</v>
      </c>
      <c r="H47" s="85" t="s">
        <v>495</v>
      </c>
      <c r="I47" s="85" t="s">
        <v>896</v>
      </c>
      <c r="J47" s="77" t="s">
        <v>518</v>
      </c>
      <c r="K47" s="85" t="s">
        <v>519</v>
      </c>
      <c r="L47" s="79" t="s">
        <v>520</v>
      </c>
      <c r="M47" s="99">
        <v>43101</v>
      </c>
      <c r="N47" s="99">
        <v>43981</v>
      </c>
      <c r="O47" s="77" t="s">
        <v>880</v>
      </c>
      <c r="P47" s="77"/>
      <c r="Q47" s="77"/>
      <c r="R47" s="77"/>
      <c r="S47" s="77"/>
      <c r="T47" s="77"/>
      <c r="U47" s="77"/>
      <c r="V47" s="77"/>
      <c r="W47" s="77"/>
      <c r="X47" s="77"/>
      <c r="Y47" s="77"/>
      <c r="Z47" s="77"/>
      <c r="AA47" s="77"/>
      <c r="AB47" s="77"/>
      <c r="AC47" s="77" t="s">
        <v>554</v>
      </c>
      <c r="AD47" s="77" t="s">
        <v>588</v>
      </c>
      <c r="AE47" s="77" t="s">
        <v>588</v>
      </c>
      <c r="AF47" s="85">
        <v>1096</v>
      </c>
      <c r="AG47" s="77" t="s">
        <v>589</v>
      </c>
      <c r="AH47" s="77" t="s">
        <v>590</v>
      </c>
      <c r="AI47" s="85"/>
      <c r="AJ47" s="85"/>
      <c r="AK47" s="85"/>
      <c r="AL47" s="85"/>
      <c r="AM47" s="77" t="s">
        <v>709</v>
      </c>
      <c r="AN47" s="84"/>
      <c r="AO47" s="84"/>
      <c r="AP47" s="84"/>
      <c r="AQ47" s="84"/>
      <c r="AR47" s="84"/>
      <c r="AS47" s="84"/>
      <c r="AT47" s="84"/>
      <c r="AU47" s="84"/>
      <c r="AV47" s="84"/>
      <c r="AW47" s="84"/>
      <c r="AX47" s="87"/>
    </row>
    <row r="48" spans="1:50" s="88" customFormat="1" ht="73.5" customHeight="1">
      <c r="A48" s="84"/>
      <c r="B48" s="77" t="s">
        <v>454</v>
      </c>
      <c r="C48" s="77" t="s">
        <v>461</v>
      </c>
      <c r="D48" s="77" t="s">
        <v>462</v>
      </c>
      <c r="E48" s="77" t="s">
        <v>1157</v>
      </c>
      <c r="F48" s="85">
        <v>1</v>
      </c>
      <c r="G48" s="85" t="s">
        <v>932</v>
      </c>
      <c r="H48" s="85" t="s">
        <v>530</v>
      </c>
      <c r="I48" s="85" t="s">
        <v>896</v>
      </c>
      <c r="J48" s="96" t="s">
        <v>998</v>
      </c>
      <c r="K48" s="85" t="s">
        <v>713</v>
      </c>
      <c r="L48" s="79" t="s">
        <v>999</v>
      </c>
      <c r="M48" s="99">
        <v>42522</v>
      </c>
      <c r="N48" s="99">
        <v>44012</v>
      </c>
      <c r="O48" s="77" t="s">
        <v>1158</v>
      </c>
      <c r="P48" s="77" t="s">
        <v>1159</v>
      </c>
      <c r="Q48" s="109">
        <v>1</v>
      </c>
      <c r="R48" s="109">
        <v>1</v>
      </c>
      <c r="S48" s="109">
        <v>1</v>
      </c>
      <c r="T48" s="109">
        <v>1</v>
      </c>
      <c r="U48" s="77"/>
      <c r="V48" s="77"/>
      <c r="W48" s="77"/>
      <c r="X48" s="77"/>
      <c r="Y48" s="77"/>
      <c r="Z48" s="77"/>
      <c r="AA48" s="77"/>
      <c r="AB48" s="77"/>
      <c r="AC48" s="77" t="s">
        <v>651</v>
      </c>
      <c r="AD48" s="77" t="s">
        <v>652</v>
      </c>
      <c r="AE48" s="77" t="s">
        <v>653</v>
      </c>
      <c r="AF48" s="85">
        <v>1131</v>
      </c>
      <c r="AG48" s="77" t="s">
        <v>654</v>
      </c>
      <c r="AH48" s="77" t="s">
        <v>655</v>
      </c>
      <c r="AI48" s="92">
        <v>1621771634</v>
      </c>
      <c r="AJ48" s="91">
        <v>1</v>
      </c>
      <c r="AK48" s="92"/>
      <c r="AL48" s="85"/>
      <c r="AM48" s="77" t="s">
        <v>656</v>
      </c>
      <c r="AN48" s="84"/>
      <c r="AO48" s="84"/>
      <c r="AP48" s="84"/>
      <c r="AQ48" s="84"/>
      <c r="AR48" s="84"/>
      <c r="AS48" s="84"/>
      <c r="AT48" s="84"/>
      <c r="AU48" s="84"/>
      <c r="AV48" s="84"/>
      <c r="AW48" s="84"/>
      <c r="AX48" s="87"/>
    </row>
    <row r="49" spans="1:50" s="88" customFormat="1" ht="130.5" customHeight="1">
      <c r="A49" s="84"/>
      <c r="B49" s="77" t="s">
        <v>454</v>
      </c>
      <c r="C49" s="77" t="s">
        <v>461</v>
      </c>
      <c r="D49" s="77" t="s">
        <v>462</v>
      </c>
      <c r="E49" s="79" t="s">
        <v>793</v>
      </c>
      <c r="F49" s="85"/>
      <c r="G49" s="85" t="s">
        <v>932</v>
      </c>
      <c r="H49" s="85"/>
      <c r="I49" s="85" t="s">
        <v>794</v>
      </c>
      <c r="J49" s="77" t="s">
        <v>795</v>
      </c>
      <c r="K49" s="85"/>
      <c r="L49" s="79" t="s">
        <v>1005</v>
      </c>
      <c r="M49" s="99">
        <v>42736</v>
      </c>
      <c r="N49" s="99">
        <v>43982</v>
      </c>
      <c r="O49" s="77" t="s">
        <v>1008</v>
      </c>
      <c r="P49" s="77" t="s">
        <v>1009</v>
      </c>
      <c r="Q49" s="100">
        <v>1</v>
      </c>
      <c r="R49" s="100">
        <v>1</v>
      </c>
      <c r="S49" s="100">
        <v>1</v>
      </c>
      <c r="T49" s="100">
        <v>1</v>
      </c>
      <c r="U49" s="77"/>
      <c r="V49" s="77"/>
      <c r="W49" s="77"/>
      <c r="X49" s="77"/>
      <c r="Y49" s="77"/>
      <c r="Z49" s="77"/>
      <c r="AA49" s="77"/>
      <c r="AB49" s="77"/>
      <c r="AC49" s="77"/>
      <c r="AD49" s="77"/>
      <c r="AE49" s="77"/>
      <c r="AF49" s="85"/>
      <c r="AG49" s="77" t="s">
        <v>796</v>
      </c>
      <c r="AH49" s="77"/>
      <c r="AI49" s="92"/>
      <c r="AJ49" s="91"/>
      <c r="AK49" s="92"/>
      <c r="AL49" s="85"/>
      <c r="AM49" s="77" t="s">
        <v>709</v>
      </c>
      <c r="AN49" s="84"/>
      <c r="AO49" s="84"/>
      <c r="AP49" s="84"/>
      <c r="AQ49" s="84"/>
      <c r="AR49" s="84"/>
      <c r="AS49" s="84"/>
      <c r="AT49" s="84"/>
      <c r="AU49" s="84"/>
      <c r="AV49" s="84"/>
      <c r="AW49" s="84"/>
      <c r="AX49" s="87"/>
    </row>
    <row r="50" spans="1:50" s="88" customFormat="1" ht="68.25" customHeight="1">
      <c r="A50" s="84"/>
      <c r="B50" s="79" t="s">
        <v>454</v>
      </c>
      <c r="C50" s="79" t="s">
        <v>461</v>
      </c>
      <c r="D50" s="79" t="s">
        <v>462</v>
      </c>
      <c r="E50" s="78" t="s">
        <v>805</v>
      </c>
      <c r="F50" s="85">
        <v>1.25</v>
      </c>
      <c r="G50" s="85" t="s">
        <v>932</v>
      </c>
      <c r="H50" s="85" t="s">
        <v>514</v>
      </c>
      <c r="I50" s="85" t="s">
        <v>896</v>
      </c>
      <c r="J50" s="97" t="s">
        <v>996</v>
      </c>
      <c r="K50" s="93">
        <v>3241000</v>
      </c>
      <c r="L50" s="79" t="s">
        <v>995</v>
      </c>
      <c r="M50" s="89">
        <v>42887</v>
      </c>
      <c r="N50" s="89">
        <v>43830</v>
      </c>
      <c r="O50" s="78" t="s">
        <v>888</v>
      </c>
      <c r="P50" s="78"/>
      <c r="Q50" s="85"/>
      <c r="R50" s="85"/>
      <c r="S50" s="85"/>
      <c r="T50" s="85"/>
      <c r="U50" s="85"/>
      <c r="V50" s="85"/>
      <c r="W50" s="85"/>
      <c r="X50" s="85"/>
      <c r="Y50" s="85"/>
      <c r="Z50" s="85"/>
      <c r="AA50" s="85"/>
      <c r="AB50" s="85"/>
      <c r="AC50" s="85" t="s">
        <v>554</v>
      </c>
      <c r="AD50" s="85" t="s">
        <v>580</v>
      </c>
      <c r="AE50" s="85"/>
      <c r="AF50" s="85">
        <v>1049</v>
      </c>
      <c r="AG50" s="85" t="s">
        <v>581</v>
      </c>
      <c r="AH50" s="85" t="s">
        <v>806</v>
      </c>
      <c r="AI50" s="85" t="s">
        <v>722</v>
      </c>
      <c r="AJ50" s="85" t="s">
        <v>722</v>
      </c>
      <c r="AK50" s="85" t="s">
        <v>722</v>
      </c>
      <c r="AL50" s="85" t="s">
        <v>722</v>
      </c>
      <c r="AM50" s="85" t="s">
        <v>807</v>
      </c>
      <c r="AN50" s="84"/>
      <c r="AO50" s="84"/>
      <c r="AP50" s="84"/>
      <c r="AQ50" s="84"/>
      <c r="AR50" s="84"/>
      <c r="AS50" s="84"/>
      <c r="AT50" s="84"/>
      <c r="AU50" s="84"/>
      <c r="AV50" s="84"/>
      <c r="AW50" s="84"/>
      <c r="AX50" s="87"/>
    </row>
    <row r="51" spans="1:50" s="88" customFormat="1" ht="68.25" customHeight="1">
      <c r="A51" s="84"/>
      <c r="B51" s="79" t="s">
        <v>454</v>
      </c>
      <c r="C51" s="79" t="s">
        <v>461</v>
      </c>
      <c r="D51" s="79" t="s">
        <v>462</v>
      </c>
      <c r="E51" s="79" t="s">
        <v>808</v>
      </c>
      <c r="F51" s="85">
        <v>1.25</v>
      </c>
      <c r="G51" s="85" t="s">
        <v>932</v>
      </c>
      <c r="H51" s="85" t="s">
        <v>514</v>
      </c>
      <c r="I51" s="85" t="s">
        <v>896</v>
      </c>
      <c r="J51" s="97" t="s">
        <v>996</v>
      </c>
      <c r="K51" s="93">
        <v>3241000</v>
      </c>
      <c r="L51" s="79" t="s">
        <v>995</v>
      </c>
      <c r="M51" s="89">
        <v>42887</v>
      </c>
      <c r="N51" s="89">
        <v>43830</v>
      </c>
      <c r="O51" s="79" t="s">
        <v>824</v>
      </c>
      <c r="P51" s="79"/>
      <c r="Q51" s="85"/>
      <c r="R51" s="85"/>
      <c r="S51" s="85"/>
      <c r="T51" s="85"/>
      <c r="U51" s="85"/>
      <c r="V51" s="85"/>
      <c r="W51" s="85"/>
      <c r="X51" s="85"/>
      <c r="Y51" s="85"/>
      <c r="Z51" s="85"/>
      <c r="AA51" s="85"/>
      <c r="AB51" s="85"/>
      <c r="AC51" s="85" t="s">
        <v>554</v>
      </c>
      <c r="AD51" s="85" t="s">
        <v>580</v>
      </c>
      <c r="AE51" s="85"/>
      <c r="AF51" s="85">
        <v>1049</v>
      </c>
      <c r="AG51" s="85" t="s">
        <v>581</v>
      </c>
      <c r="AH51" s="85" t="s">
        <v>806</v>
      </c>
      <c r="AI51" s="85" t="s">
        <v>722</v>
      </c>
      <c r="AJ51" s="85" t="s">
        <v>722</v>
      </c>
      <c r="AK51" s="85" t="s">
        <v>722</v>
      </c>
      <c r="AL51" s="85" t="s">
        <v>722</v>
      </c>
      <c r="AM51" s="85" t="s">
        <v>807</v>
      </c>
      <c r="AN51" s="84"/>
      <c r="AO51" s="84"/>
      <c r="AP51" s="84"/>
      <c r="AQ51" s="84"/>
      <c r="AR51" s="84"/>
      <c r="AS51" s="84"/>
      <c r="AT51" s="84"/>
      <c r="AU51" s="84"/>
      <c r="AV51" s="84"/>
      <c r="AW51" s="84"/>
      <c r="AX51" s="87"/>
    </row>
    <row r="52" spans="1:50" s="88" customFormat="1" ht="68.25" customHeight="1">
      <c r="A52" s="84"/>
      <c r="B52" s="79" t="s">
        <v>454</v>
      </c>
      <c r="C52" s="79" t="s">
        <v>461</v>
      </c>
      <c r="D52" s="79" t="s">
        <v>462</v>
      </c>
      <c r="E52" s="79" t="s">
        <v>808</v>
      </c>
      <c r="F52" s="85">
        <v>1.25</v>
      </c>
      <c r="G52" s="85" t="s">
        <v>932</v>
      </c>
      <c r="H52" s="85" t="s">
        <v>514</v>
      </c>
      <c r="I52" s="85" t="s">
        <v>896</v>
      </c>
      <c r="J52" s="97" t="s">
        <v>996</v>
      </c>
      <c r="K52" s="93">
        <v>3241000</v>
      </c>
      <c r="L52" s="79" t="s">
        <v>995</v>
      </c>
      <c r="M52" s="89">
        <v>42887</v>
      </c>
      <c r="N52" s="89">
        <v>43830</v>
      </c>
      <c r="O52" s="79" t="s">
        <v>824</v>
      </c>
      <c r="P52" s="79"/>
      <c r="Q52" s="85"/>
      <c r="R52" s="85"/>
      <c r="S52" s="85"/>
      <c r="T52" s="85"/>
      <c r="U52" s="85"/>
      <c r="V52" s="85"/>
      <c r="W52" s="85"/>
      <c r="X52" s="85"/>
      <c r="Y52" s="85"/>
      <c r="Z52" s="85"/>
      <c r="AA52" s="85"/>
      <c r="AB52" s="85"/>
      <c r="AC52" s="85" t="s">
        <v>554</v>
      </c>
      <c r="AD52" s="85" t="s">
        <v>580</v>
      </c>
      <c r="AE52" s="85"/>
      <c r="AF52" s="85">
        <v>1049</v>
      </c>
      <c r="AG52" s="85" t="s">
        <v>581</v>
      </c>
      <c r="AH52" s="85" t="s">
        <v>806</v>
      </c>
      <c r="AI52" s="85" t="s">
        <v>722</v>
      </c>
      <c r="AJ52" s="85" t="s">
        <v>722</v>
      </c>
      <c r="AK52" s="85" t="s">
        <v>722</v>
      </c>
      <c r="AL52" s="85" t="s">
        <v>722</v>
      </c>
      <c r="AM52" s="85" t="s">
        <v>807</v>
      </c>
      <c r="AN52" s="84"/>
      <c r="AO52" s="84"/>
      <c r="AP52" s="84"/>
      <c r="AQ52" s="84"/>
      <c r="AR52" s="84"/>
      <c r="AS52" s="84"/>
      <c r="AT52" s="84"/>
      <c r="AU52" s="84"/>
      <c r="AV52" s="84"/>
      <c r="AW52" s="84"/>
      <c r="AX52" s="87"/>
    </row>
    <row r="53" spans="1:50" s="88" customFormat="1" ht="62.25" customHeight="1">
      <c r="A53" s="84"/>
      <c r="B53" s="77" t="s">
        <v>454</v>
      </c>
      <c r="C53" s="77" t="s">
        <v>461</v>
      </c>
      <c r="D53" s="77" t="s">
        <v>462</v>
      </c>
      <c r="E53" s="77" t="s">
        <v>1081</v>
      </c>
      <c r="F53" s="85">
        <v>1</v>
      </c>
      <c r="G53" s="85" t="s">
        <v>932</v>
      </c>
      <c r="H53" s="85" t="s">
        <v>495</v>
      </c>
      <c r="I53" s="85" t="s">
        <v>896</v>
      </c>
      <c r="J53" s="96" t="s">
        <v>733</v>
      </c>
      <c r="K53" s="85" t="s">
        <v>731</v>
      </c>
      <c r="L53" s="79" t="s">
        <v>732</v>
      </c>
      <c r="M53" s="99">
        <v>42522</v>
      </c>
      <c r="N53" s="99">
        <v>43830</v>
      </c>
      <c r="O53" s="77" t="s">
        <v>1082</v>
      </c>
      <c r="P53" s="77" t="s">
        <v>1080</v>
      </c>
      <c r="Q53" s="81">
        <v>1</v>
      </c>
      <c r="R53" s="81">
        <v>0</v>
      </c>
      <c r="S53" s="81">
        <v>0</v>
      </c>
      <c r="T53" s="81">
        <v>0</v>
      </c>
      <c r="U53" s="77"/>
      <c r="V53" s="77"/>
      <c r="W53" s="77"/>
      <c r="X53" s="77"/>
      <c r="Y53" s="77"/>
      <c r="Z53" s="77"/>
      <c r="AA53" s="77"/>
      <c r="AB53" s="77"/>
      <c r="AC53" s="77" t="s">
        <v>566</v>
      </c>
      <c r="AD53" s="77" t="s">
        <v>555</v>
      </c>
      <c r="AE53" s="77"/>
      <c r="AF53" s="85">
        <v>1108</v>
      </c>
      <c r="AG53" s="77" t="s">
        <v>565</v>
      </c>
      <c r="AH53" s="77" t="s">
        <v>463</v>
      </c>
      <c r="AI53" s="90">
        <v>5403252490</v>
      </c>
      <c r="AJ53" s="91">
        <v>1</v>
      </c>
      <c r="AK53" s="90">
        <v>1043495124</v>
      </c>
      <c r="AL53" s="100" t="s">
        <v>898</v>
      </c>
      <c r="AM53" s="77" t="s">
        <v>897</v>
      </c>
      <c r="AN53" s="84"/>
      <c r="AO53" s="84"/>
      <c r="AP53" s="84"/>
      <c r="AQ53" s="84"/>
      <c r="AR53" s="84"/>
      <c r="AS53" s="84"/>
      <c r="AT53" s="84"/>
      <c r="AU53" s="84"/>
      <c r="AV53" s="84"/>
      <c r="AW53" s="84"/>
      <c r="AX53" s="87"/>
    </row>
    <row r="54" spans="1:50" s="88" customFormat="1" ht="62.25" customHeight="1">
      <c r="A54" s="84"/>
      <c r="B54" s="77" t="s">
        <v>454</v>
      </c>
      <c r="C54" s="77" t="s">
        <v>461</v>
      </c>
      <c r="D54" s="77" t="s">
        <v>462</v>
      </c>
      <c r="E54" s="77" t="s">
        <v>1083</v>
      </c>
      <c r="F54" s="85">
        <v>1</v>
      </c>
      <c r="G54" s="85" t="s">
        <v>932</v>
      </c>
      <c r="H54" s="85" t="s">
        <v>495</v>
      </c>
      <c r="I54" s="85" t="s">
        <v>896</v>
      </c>
      <c r="J54" s="96" t="s">
        <v>733</v>
      </c>
      <c r="K54" s="85" t="s">
        <v>731</v>
      </c>
      <c r="L54" s="79" t="s">
        <v>732</v>
      </c>
      <c r="M54" s="99">
        <v>42522</v>
      </c>
      <c r="N54" s="99">
        <v>43830</v>
      </c>
      <c r="O54" s="77" t="s">
        <v>1084</v>
      </c>
      <c r="P54" s="77" t="s">
        <v>1085</v>
      </c>
      <c r="Q54" s="81">
        <v>30</v>
      </c>
      <c r="R54" s="81">
        <v>30</v>
      </c>
      <c r="S54" s="81">
        <v>30</v>
      </c>
      <c r="T54" s="81">
        <v>30</v>
      </c>
      <c r="U54" s="77"/>
      <c r="V54" s="77"/>
      <c r="W54" s="77"/>
      <c r="X54" s="77"/>
      <c r="Y54" s="77"/>
      <c r="Z54" s="77"/>
      <c r="AA54" s="77"/>
      <c r="AB54" s="77"/>
      <c r="AC54" s="77" t="s">
        <v>566</v>
      </c>
      <c r="AD54" s="77" t="s">
        <v>555</v>
      </c>
      <c r="AE54" s="77"/>
      <c r="AF54" s="85">
        <v>1108</v>
      </c>
      <c r="AG54" s="77" t="s">
        <v>565</v>
      </c>
      <c r="AH54" s="77" t="s">
        <v>463</v>
      </c>
      <c r="AI54" s="90">
        <v>5403252490</v>
      </c>
      <c r="AJ54" s="91">
        <v>1</v>
      </c>
      <c r="AK54" s="90">
        <v>1043495124</v>
      </c>
      <c r="AL54" s="100" t="s">
        <v>973</v>
      </c>
      <c r="AM54" s="77" t="s">
        <v>897</v>
      </c>
      <c r="AN54" s="84"/>
      <c r="AO54" s="84"/>
      <c r="AP54" s="84"/>
      <c r="AQ54" s="84"/>
      <c r="AR54" s="84"/>
      <c r="AS54" s="84"/>
      <c r="AT54" s="84"/>
      <c r="AU54" s="84"/>
      <c r="AV54" s="84"/>
      <c r="AW54" s="84"/>
      <c r="AX54" s="87"/>
    </row>
    <row r="55" spans="2:39" s="84" customFormat="1" ht="62.25" customHeight="1">
      <c r="B55" s="77" t="s">
        <v>454</v>
      </c>
      <c r="C55" s="77" t="s">
        <v>461</v>
      </c>
      <c r="D55" s="77" t="s">
        <v>462</v>
      </c>
      <c r="E55" s="77" t="s">
        <v>956</v>
      </c>
      <c r="F55" s="85">
        <v>1</v>
      </c>
      <c r="G55" s="85" t="s">
        <v>932</v>
      </c>
      <c r="H55" s="85" t="s">
        <v>495</v>
      </c>
      <c r="I55" s="85" t="s">
        <v>896</v>
      </c>
      <c r="J55" s="96" t="s">
        <v>496</v>
      </c>
      <c r="K55" s="85">
        <v>3114444267</v>
      </c>
      <c r="L55" s="79" t="s">
        <v>497</v>
      </c>
      <c r="M55" s="99">
        <v>43101</v>
      </c>
      <c r="N55" s="99">
        <v>43981</v>
      </c>
      <c r="O55" s="77" t="s">
        <v>957</v>
      </c>
      <c r="P55" s="77"/>
      <c r="Q55" s="77"/>
      <c r="R55" s="77"/>
      <c r="S55" s="77"/>
      <c r="T55" s="77"/>
      <c r="U55" s="77"/>
      <c r="V55" s="77"/>
      <c r="W55" s="77"/>
      <c r="X55" s="77"/>
      <c r="Y55" s="77"/>
      <c r="Z55" s="77"/>
      <c r="AA55" s="77"/>
      <c r="AB55" s="77"/>
      <c r="AC55" s="77" t="s">
        <v>676</v>
      </c>
      <c r="AD55" s="77" t="s">
        <v>645</v>
      </c>
      <c r="AE55" s="77"/>
      <c r="AF55" s="85">
        <v>1092</v>
      </c>
      <c r="AG55" s="77" t="s">
        <v>677</v>
      </c>
      <c r="AH55" s="77" t="s">
        <v>678</v>
      </c>
      <c r="AI55" s="85"/>
      <c r="AJ55" s="85"/>
      <c r="AK55" s="85"/>
      <c r="AL55" s="85"/>
      <c r="AM55" s="77"/>
    </row>
    <row r="56" spans="1:50" s="88" customFormat="1" ht="68.25" customHeight="1">
      <c r="A56" s="84"/>
      <c r="B56" s="79" t="s">
        <v>454</v>
      </c>
      <c r="C56" s="79" t="s">
        <v>465</v>
      </c>
      <c r="D56" s="79" t="s">
        <v>464</v>
      </c>
      <c r="E56" s="79" t="s">
        <v>809</v>
      </c>
      <c r="F56" s="85">
        <v>1.25</v>
      </c>
      <c r="G56" s="85" t="s">
        <v>932</v>
      </c>
      <c r="H56" s="85" t="s">
        <v>514</v>
      </c>
      <c r="I56" s="85" t="s">
        <v>896</v>
      </c>
      <c r="J56" s="97" t="s">
        <v>996</v>
      </c>
      <c r="K56" s="93">
        <v>3241000</v>
      </c>
      <c r="L56" s="79" t="s">
        <v>995</v>
      </c>
      <c r="M56" s="99">
        <v>42887</v>
      </c>
      <c r="N56" s="99">
        <v>43830</v>
      </c>
      <c r="O56" s="79" t="s">
        <v>825</v>
      </c>
      <c r="P56" s="79"/>
      <c r="Q56" s="85" t="s">
        <v>810</v>
      </c>
      <c r="R56" s="85" t="s">
        <v>810</v>
      </c>
      <c r="S56" s="85" t="s">
        <v>810</v>
      </c>
      <c r="T56" s="85" t="s">
        <v>810</v>
      </c>
      <c r="U56" s="85"/>
      <c r="V56" s="85"/>
      <c r="W56" s="85"/>
      <c r="X56" s="85"/>
      <c r="Y56" s="85"/>
      <c r="Z56" s="85"/>
      <c r="AA56" s="85"/>
      <c r="AB56" s="85"/>
      <c r="AC56" s="85" t="s">
        <v>566</v>
      </c>
      <c r="AD56" s="85" t="s">
        <v>593</v>
      </c>
      <c r="AE56" s="85"/>
      <c r="AF56" s="85">
        <v>1053</v>
      </c>
      <c r="AG56" s="85" t="s">
        <v>594</v>
      </c>
      <c r="AH56" s="85" t="s">
        <v>595</v>
      </c>
      <c r="AI56" s="101">
        <v>8120210260</v>
      </c>
      <c r="AJ56" s="85" t="s">
        <v>722</v>
      </c>
      <c r="AK56" s="85" t="s">
        <v>722</v>
      </c>
      <c r="AL56" s="85" t="s">
        <v>811</v>
      </c>
      <c r="AM56" s="85" t="s">
        <v>812</v>
      </c>
      <c r="AN56" s="84"/>
      <c r="AO56" s="84"/>
      <c r="AP56" s="84"/>
      <c r="AQ56" s="84"/>
      <c r="AR56" s="84"/>
      <c r="AS56" s="84"/>
      <c r="AT56" s="84"/>
      <c r="AU56" s="84"/>
      <c r="AV56" s="84"/>
      <c r="AW56" s="84"/>
      <c r="AX56" s="87"/>
    </row>
    <row r="57" spans="1:50" s="88" customFormat="1" ht="68.25" customHeight="1">
      <c r="A57" s="84"/>
      <c r="B57" s="79" t="s">
        <v>454</v>
      </c>
      <c r="C57" s="79" t="s">
        <v>465</v>
      </c>
      <c r="D57" s="79" t="s">
        <v>464</v>
      </c>
      <c r="E57" s="79" t="s">
        <v>809</v>
      </c>
      <c r="F57" s="85">
        <v>1.25</v>
      </c>
      <c r="G57" s="85" t="s">
        <v>932</v>
      </c>
      <c r="H57" s="85" t="s">
        <v>514</v>
      </c>
      <c r="I57" s="85" t="s">
        <v>896</v>
      </c>
      <c r="J57" s="97" t="s">
        <v>996</v>
      </c>
      <c r="K57" s="93">
        <v>3241000</v>
      </c>
      <c r="L57" s="79" t="s">
        <v>995</v>
      </c>
      <c r="M57" s="99">
        <v>42887</v>
      </c>
      <c r="N57" s="99">
        <v>43830</v>
      </c>
      <c r="O57" s="79" t="s">
        <v>825</v>
      </c>
      <c r="P57" s="79"/>
      <c r="Q57" s="85" t="s">
        <v>810</v>
      </c>
      <c r="R57" s="85" t="s">
        <v>810</v>
      </c>
      <c r="S57" s="85" t="s">
        <v>810</v>
      </c>
      <c r="T57" s="85" t="s">
        <v>810</v>
      </c>
      <c r="U57" s="85"/>
      <c r="V57" s="85"/>
      <c r="W57" s="85"/>
      <c r="X57" s="85"/>
      <c r="Y57" s="85"/>
      <c r="Z57" s="85"/>
      <c r="AA57" s="85"/>
      <c r="AB57" s="85"/>
      <c r="AC57" s="85" t="s">
        <v>566</v>
      </c>
      <c r="AD57" s="85" t="s">
        <v>593</v>
      </c>
      <c r="AE57" s="85"/>
      <c r="AF57" s="85">
        <v>1053</v>
      </c>
      <c r="AG57" s="85" t="s">
        <v>594</v>
      </c>
      <c r="AH57" s="85" t="s">
        <v>595</v>
      </c>
      <c r="AI57" s="101">
        <v>8120210260</v>
      </c>
      <c r="AJ57" s="85" t="s">
        <v>722</v>
      </c>
      <c r="AK57" s="85" t="s">
        <v>722</v>
      </c>
      <c r="AL57" s="85" t="s">
        <v>811</v>
      </c>
      <c r="AM57" s="85" t="s">
        <v>812</v>
      </c>
      <c r="AN57" s="84"/>
      <c r="AO57" s="84"/>
      <c r="AP57" s="84"/>
      <c r="AQ57" s="84"/>
      <c r="AR57" s="84"/>
      <c r="AS57" s="84"/>
      <c r="AT57" s="84"/>
      <c r="AU57" s="84"/>
      <c r="AV57" s="84"/>
      <c r="AW57" s="84"/>
      <c r="AX57" s="87"/>
    </row>
    <row r="58" spans="1:50" s="88" customFormat="1" ht="68.25" customHeight="1">
      <c r="A58" s="84"/>
      <c r="B58" s="79" t="s">
        <v>454</v>
      </c>
      <c r="C58" s="79" t="s">
        <v>465</v>
      </c>
      <c r="D58" s="79" t="s">
        <v>797</v>
      </c>
      <c r="E58" s="79" t="s">
        <v>798</v>
      </c>
      <c r="F58" s="85">
        <v>1.25</v>
      </c>
      <c r="G58" s="85" t="s">
        <v>932</v>
      </c>
      <c r="H58" s="85" t="s">
        <v>514</v>
      </c>
      <c r="I58" s="85" t="s">
        <v>896</v>
      </c>
      <c r="J58" s="97" t="s">
        <v>996</v>
      </c>
      <c r="K58" s="93">
        <v>3241000</v>
      </c>
      <c r="L58" s="79" t="s">
        <v>995</v>
      </c>
      <c r="M58" s="89">
        <v>42887</v>
      </c>
      <c r="N58" s="89">
        <v>43830</v>
      </c>
      <c r="O58" s="79" t="s">
        <v>889</v>
      </c>
      <c r="P58" s="79"/>
      <c r="Q58" s="85"/>
      <c r="R58" s="85"/>
      <c r="S58" s="85"/>
      <c r="T58" s="85"/>
      <c r="U58" s="85"/>
      <c r="V58" s="85"/>
      <c r="W58" s="85"/>
      <c r="X58" s="85"/>
      <c r="Y58" s="85"/>
      <c r="Z58" s="85"/>
      <c r="AA58" s="85"/>
      <c r="AB58" s="85"/>
      <c r="AC58" s="85" t="s">
        <v>596</v>
      </c>
      <c r="AD58" s="85" t="s">
        <v>597</v>
      </c>
      <c r="AE58" s="85"/>
      <c r="AF58" s="85">
        <v>1058</v>
      </c>
      <c r="AG58" s="85" t="s">
        <v>598</v>
      </c>
      <c r="AH58" s="93" t="s">
        <v>800</v>
      </c>
      <c r="AI58" s="101">
        <v>120300000</v>
      </c>
      <c r="AJ58" s="85" t="s">
        <v>722</v>
      </c>
      <c r="AK58" s="85" t="s">
        <v>722</v>
      </c>
      <c r="AL58" s="85" t="s">
        <v>722</v>
      </c>
      <c r="AM58" s="85" t="s">
        <v>801</v>
      </c>
      <c r="AN58" s="84"/>
      <c r="AO58" s="84"/>
      <c r="AP58" s="84"/>
      <c r="AQ58" s="84"/>
      <c r="AR58" s="84"/>
      <c r="AS58" s="84"/>
      <c r="AT58" s="84"/>
      <c r="AU58" s="84"/>
      <c r="AV58" s="84"/>
      <c r="AW58" s="84"/>
      <c r="AX58" s="87"/>
    </row>
    <row r="59" spans="1:50" s="88" customFormat="1" ht="68.25" customHeight="1">
      <c r="A59" s="84"/>
      <c r="B59" s="79" t="s">
        <v>454</v>
      </c>
      <c r="C59" s="79" t="s">
        <v>465</v>
      </c>
      <c r="D59" s="79" t="s">
        <v>797</v>
      </c>
      <c r="E59" s="79" t="s">
        <v>798</v>
      </c>
      <c r="F59" s="85">
        <v>1.25</v>
      </c>
      <c r="G59" s="85" t="s">
        <v>932</v>
      </c>
      <c r="H59" s="85" t="s">
        <v>514</v>
      </c>
      <c r="I59" s="85" t="s">
        <v>896</v>
      </c>
      <c r="J59" s="97" t="s">
        <v>996</v>
      </c>
      <c r="K59" s="93">
        <v>3241000</v>
      </c>
      <c r="L59" s="79" t="s">
        <v>995</v>
      </c>
      <c r="M59" s="85">
        <v>42887</v>
      </c>
      <c r="N59" s="85">
        <v>43830</v>
      </c>
      <c r="O59" s="79" t="s">
        <v>799</v>
      </c>
      <c r="P59" s="79"/>
      <c r="Q59" s="102">
        <v>1</v>
      </c>
      <c r="R59" s="85"/>
      <c r="S59" s="85"/>
      <c r="T59" s="85"/>
      <c r="U59" s="85"/>
      <c r="V59" s="85"/>
      <c r="W59" s="85"/>
      <c r="X59" s="85"/>
      <c r="Y59" s="85"/>
      <c r="Z59" s="85"/>
      <c r="AA59" s="85"/>
      <c r="AB59" s="85"/>
      <c r="AC59" s="85" t="s">
        <v>596</v>
      </c>
      <c r="AD59" s="85" t="s">
        <v>597</v>
      </c>
      <c r="AE59" s="85"/>
      <c r="AF59" s="85">
        <v>1058</v>
      </c>
      <c r="AG59" s="85" t="s">
        <v>598</v>
      </c>
      <c r="AH59" s="85" t="s">
        <v>800</v>
      </c>
      <c r="AI59" s="101">
        <v>120300000</v>
      </c>
      <c r="AJ59" s="85" t="s">
        <v>722</v>
      </c>
      <c r="AK59" s="85" t="s">
        <v>722</v>
      </c>
      <c r="AL59" s="85" t="s">
        <v>722</v>
      </c>
      <c r="AM59" s="85" t="s">
        <v>801</v>
      </c>
      <c r="AN59" s="84"/>
      <c r="AO59" s="84"/>
      <c r="AP59" s="84"/>
      <c r="AQ59" s="84"/>
      <c r="AR59" s="84"/>
      <c r="AS59" s="84"/>
      <c r="AT59" s="84"/>
      <c r="AU59" s="84"/>
      <c r="AV59" s="84"/>
      <c r="AW59" s="84"/>
      <c r="AX59" s="87"/>
    </row>
    <row r="60" spans="1:50" s="88" customFormat="1" ht="68.25" customHeight="1">
      <c r="A60" s="84"/>
      <c r="B60" s="79" t="s">
        <v>454</v>
      </c>
      <c r="C60" s="79" t="s">
        <v>465</v>
      </c>
      <c r="D60" s="79" t="s">
        <v>797</v>
      </c>
      <c r="E60" s="79" t="s">
        <v>802</v>
      </c>
      <c r="F60" s="85">
        <v>1.25</v>
      </c>
      <c r="G60" s="85" t="s">
        <v>932</v>
      </c>
      <c r="H60" s="85" t="s">
        <v>514</v>
      </c>
      <c r="I60" s="85" t="s">
        <v>896</v>
      </c>
      <c r="J60" s="97" t="s">
        <v>996</v>
      </c>
      <c r="K60" s="93">
        <v>3241000</v>
      </c>
      <c r="L60" s="79" t="s">
        <v>995</v>
      </c>
      <c r="M60" s="89">
        <v>42887</v>
      </c>
      <c r="N60" s="89">
        <v>43830</v>
      </c>
      <c r="O60" s="79" t="s">
        <v>803</v>
      </c>
      <c r="P60" s="79"/>
      <c r="Q60" s="103">
        <v>40</v>
      </c>
      <c r="R60" s="103"/>
      <c r="S60" s="103"/>
      <c r="T60" s="103"/>
      <c r="U60" s="103"/>
      <c r="V60" s="103"/>
      <c r="W60" s="103"/>
      <c r="X60" s="103"/>
      <c r="Y60" s="103"/>
      <c r="Z60" s="103"/>
      <c r="AA60" s="103"/>
      <c r="AB60" s="103"/>
      <c r="AC60" s="85" t="s">
        <v>596</v>
      </c>
      <c r="AD60" s="85" t="s">
        <v>597</v>
      </c>
      <c r="AE60" s="85"/>
      <c r="AF60" s="85">
        <v>1058</v>
      </c>
      <c r="AG60" s="85" t="s">
        <v>598</v>
      </c>
      <c r="AH60" s="85" t="s">
        <v>800</v>
      </c>
      <c r="AI60" s="101">
        <v>178168600</v>
      </c>
      <c r="AJ60" s="85" t="s">
        <v>722</v>
      </c>
      <c r="AK60" s="85" t="s">
        <v>722</v>
      </c>
      <c r="AL60" s="85" t="s">
        <v>722</v>
      </c>
      <c r="AM60" s="85" t="s">
        <v>804</v>
      </c>
      <c r="AN60" s="84"/>
      <c r="AO60" s="84"/>
      <c r="AP60" s="84"/>
      <c r="AQ60" s="84"/>
      <c r="AR60" s="84"/>
      <c r="AS60" s="84"/>
      <c r="AT60" s="84"/>
      <c r="AU60" s="84"/>
      <c r="AV60" s="84"/>
      <c r="AW60" s="84"/>
      <c r="AX60" s="87"/>
    </row>
    <row r="61" spans="1:50" s="88" customFormat="1" ht="62.25" customHeight="1">
      <c r="A61" s="84"/>
      <c r="B61" s="77" t="s">
        <v>454</v>
      </c>
      <c r="C61" s="77" t="s">
        <v>465</v>
      </c>
      <c r="D61" s="77" t="s">
        <v>464</v>
      </c>
      <c r="E61" s="77" t="s">
        <v>1170</v>
      </c>
      <c r="F61" s="85">
        <v>1</v>
      </c>
      <c r="G61" s="85" t="s">
        <v>932</v>
      </c>
      <c r="H61" s="85" t="s">
        <v>511</v>
      </c>
      <c r="I61" s="85" t="s">
        <v>896</v>
      </c>
      <c r="J61" s="96" t="s">
        <v>512</v>
      </c>
      <c r="K61" s="85">
        <v>3103123463</v>
      </c>
      <c r="L61" s="79" t="s">
        <v>513</v>
      </c>
      <c r="M61" s="99">
        <v>43101</v>
      </c>
      <c r="N61" s="99">
        <v>43981</v>
      </c>
      <c r="O61" s="77" t="s">
        <v>1171</v>
      </c>
      <c r="P61" s="77" t="s">
        <v>1172</v>
      </c>
      <c r="Q61" s="109">
        <v>1</v>
      </c>
      <c r="R61" s="109">
        <v>1</v>
      </c>
      <c r="S61" s="109">
        <v>1</v>
      </c>
      <c r="T61" s="109">
        <v>1</v>
      </c>
      <c r="U61" s="109"/>
      <c r="V61" s="77"/>
      <c r="W61" s="77"/>
      <c r="X61" s="77"/>
      <c r="Y61" s="77"/>
      <c r="Z61" s="77"/>
      <c r="AA61" s="77"/>
      <c r="AB61" s="77"/>
      <c r="AC61" s="77" t="s">
        <v>554</v>
      </c>
      <c r="AD61" s="77" t="s">
        <v>567</v>
      </c>
      <c r="AE61" s="77"/>
      <c r="AF61" s="85">
        <v>1003</v>
      </c>
      <c r="AG61" s="77" t="s">
        <v>578</v>
      </c>
      <c r="AH61" s="77" t="s">
        <v>749</v>
      </c>
      <c r="AI61" s="85"/>
      <c r="AJ61" s="85" t="s">
        <v>1073</v>
      </c>
      <c r="AK61" s="85"/>
      <c r="AL61" s="85"/>
      <c r="AM61" s="77"/>
      <c r="AN61" s="84"/>
      <c r="AO61" s="84"/>
      <c r="AP61" s="84"/>
      <c r="AQ61" s="84"/>
      <c r="AR61" s="84"/>
      <c r="AS61" s="84"/>
      <c r="AT61" s="84"/>
      <c r="AU61" s="84"/>
      <c r="AV61" s="84"/>
      <c r="AW61" s="84"/>
      <c r="AX61" s="87"/>
    </row>
    <row r="62" spans="1:50" s="88" customFormat="1" ht="62.25" customHeight="1">
      <c r="A62" s="84"/>
      <c r="B62" s="77" t="s">
        <v>454</v>
      </c>
      <c r="C62" s="77" t="s">
        <v>465</v>
      </c>
      <c r="D62" s="77" t="s">
        <v>464</v>
      </c>
      <c r="E62" s="77" t="s">
        <v>1173</v>
      </c>
      <c r="F62" s="85">
        <v>1</v>
      </c>
      <c r="G62" s="85" t="s">
        <v>932</v>
      </c>
      <c r="H62" s="85" t="s">
        <v>511</v>
      </c>
      <c r="I62" s="85" t="s">
        <v>896</v>
      </c>
      <c r="J62" s="96" t="s">
        <v>512</v>
      </c>
      <c r="K62" s="85">
        <v>3103123463</v>
      </c>
      <c r="L62" s="79" t="s">
        <v>513</v>
      </c>
      <c r="M62" s="99">
        <v>43101</v>
      </c>
      <c r="N62" s="99">
        <v>43981</v>
      </c>
      <c r="O62" s="77" t="s">
        <v>1174</v>
      </c>
      <c r="P62" s="77" t="s">
        <v>1175</v>
      </c>
      <c r="Q62" s="109">
        <v>1</v>
      </c>
      <c r="R62" s="109">
        <v>1</v>
      </c>
      <c r="S62" s="109">
        <v>1</v>
      </c>
      <c r="T62" s="109">
        <v>1</v>
      </c>
      <c r="U62" s="77"/>
      <c r="V62" s="77"/>
      <c r="W62" s="77"/>
      <c r="X62" s="77"/>
      <c r="Y62" s="77"/>
      <c r="Z62" s="77"/>
      <c r="AA62" s="77"/>
      <c r="AB62" s="77"/>
      <c r="AC62" s="77" t="s">
        <v>554</v>
      </c>
      <c r="AD62" s="77" t="s">
        <v>567</v>
      </c>
      <c r="AE62" s="77"/>
      <c r="AF62" s="85">
        <v>1003</v>
      </c>
      <c r="AG62" s="77" t="s">
        <v>578</v>
      </c>
      <c r="AH62" s="77" t="s">
        <v>579</v>
      </c>
      <c r="AI62" s="85"/>
      <c r="AJ62" s="85" t="s">
        <v>1073</v>
      </c>
      <c r="AK62" s="85"/>
      <c r="AL62" s="85"/>
      <c r="AM62" s="77"/>
      <c r="AN62" s="84"/>
      <c r="AO62" s="84"/>
      <c r="AP62" s="84"/>
      <c r="AQ62" s="84"/>
      <c r="AR62" s="84"/>
      <c r="AS62" s="84"/>
      <c r="AT62" s="84"/>
      <c r="AU62" s="84"/>
      <c r="AV62" s="84"/>
      <c r="AW62" s="84"/>
      <c r="AX62" s="87"/>
    </row>
    <row r="63" spans="1:50" s="88" customFormat="1" ht="62.25" customHeight="1">
      <c r="A63" s="84"/>
      <c r="B63" s="77" t="s">
        <v>454</v>
      </c>
      <c r="C63" s="77" t="s">
        <v>465</v>
      </c>
      <c r="D63" s="77" t="s">
        <v>464</v>
      </c>
      <c r="E63" s="77" t="s">
        <v>847</v>
      </c>
      <c r="F63" s="85">
        <v>1.25</v>
      </c>
      <c r="G63" s="85" t="s">
        <v>932</v>
      </c>
      <c r="H63" s="85" t="s">
        <v>507</v>
      </c>
      <c r="I63" s="85" t="s">
        <v>896</v>
      </c>
      <c r="J63" s="96" t="s">
        <v>836</v>
      </c>
      <c r="K63" s="85" t="s">
        <v>837</v>
      </c>
      <c r="L63" s="79" t="s">
        <v>838</v>
      </c>
      <c r="M63" s="99">
        <v>42917</v>
      </c>
      <c r="N63" s="99">
        <v>43100</v>
      </c>
      <c r="O63" s="77" t="s">
        <v>848</v>
      </c>
      <c r="P63" s="77"/>
      <c r="Q63" s="77" t="s">
        <v>849</v>
      </c>
      <c r="R63" s="77" t="s">
        <v>849</v>
      </c>
      <c r="S63" s="77" t="s">
        <v>849</v>
      </c>
      <c r="T63" s="77" t="s">
        <v>849</v>
      </c>
      <c r="U63" s="77"/>
      <c r="V63" s="77"/>
      <c r="W63" s="77"/>
      <c r="X63" s="77"/>
      <c r="Y63" s="77"/>
      <c r="Z63" s="77"/>
      <c r="AA63" s="77"/>
      <c r="AB63" s="77"/>
      <c r="AC63" s="77" t="s">
        <v>842</v>
      </c>
      <c r="AD63" s="77" t="s">
        <v>843</v>
      </c>
      <c r="AE63" s="77" t="s">
        <v>844</v>
      </c>
      <c r="AF63" s="85">
        <v>1146</v>
      </c>
      <c r="AG63" s="77" t="s">
        <v>573</v>
      </c>
      <c r="AH63" s="77" t="s">
        <v>1063</v>
      </c>
      <c r="AI63" s="92">
        <v>15036959560</v>
      </c>
      <c r="AJ63" s="133">
        <v>0.0002</v>
      </c>
      <c r="AK63" s="85"/>
      <c r="AL63" s="85"/>
      <c r="AM63" s="77" t="s">
        <v>1062</v>
      </c>
      <c r="AN63" s="84"/>
      <c r="AO63" s="84"/>
      <c r="AP63" s="84"/>
      <c r="AQ63" s="84"/>
      <c r="AR63" s="84"/>
      <c r="AS63" s="84"/>
      <c r="AT63" s="84"/>
      <c r="AU63" s="84"/>
      <c r="AV63" s="84"/>
      <c r="AW63" s="84"/>
      <c r="AX63" s="87"/>
    </row>
    <row r="64" spans="1:50" s="88" customFormat="1" ht="62.25" customHeight="1">
      <c r="A64" s="84"/>
      <c r="B64" s="77" t="s">
        <v>454</v>
      </c>
      <c r="C64" s="77" t="s">
        <v>465</v>
      </c>
      <c r="D64" s="77" t="s">
        <v>464</v>
      </c>
      <c r="E64" s="77" t="s">
        <v>827</v>
      </c>
      <c r="F64" s="85">
        <v>1</v>
      </c>
      <c r="G64" s="85" t="s">
        <v>932</v>
      </c>
      <c r="H64" s="85" t="s">
        <v>495</v>
      </c>
      <c r="I64" s="85" t="s">
        <v>896</v>
      </c>
      <c r="J64" s="96" t="s">
        <v>518</v>
      </c>
      <c r="K64" s="85" t="s">
        <v>519</v>
      </c>
      <c r="L64" s="79" t="s">
        <v>520</v>
      </c>
      <c r="M64" s="99">
        <v>42522</v>
      </c>
      <c r="N64" s="99">
        <v>43981</v>
      </c>
      <c r="O64" s="77" t="s">
        <v>826</v>
      </c>
      <c r="P64" s="77"/>
      <c r="Q64" s="77"/>
      <c r="R64" s="77"/>
      <c r="S64" s="77"/>
      <c r="T64" s="77"/>
      <c r="U64" s="77"/>
      <c r="V64" s="77"/>
      <c r="W64" s="77"/>
      <c r="X64" s="77"/>
      <c r="Y64" s="77"/>
      <c r="Z64" s="77"/>
      <c r="AA64" s="77"/>
      <c r="AB64" s="77"/>
      <c r="AC64" s="77" t="s">
        <v>554</v>
      </c>
      <c r="AD64" s="77" t="s">
        <v>588</v>
      </c>
      <c r="AE64" s="77"/>
      <c r="AF64" s="85">
        <v>1096</v>
      </c>
      <c r="AG64" s="77" t="s">
        <v>589</v>
      </c>
      <c r="AH64" s="77" t="s">
        <v>601</v>
      </c>
      <c r="AI64" s="85"/>
      <c r="AJ64" s="85"/>
      <c r="AK64" s="85"/>
      <c r="AL64" s="85"/>
      <c r="AM64" s="77"/>
      <c r="AN64" s="84"/>
      <c r="AO64" s="84"/>
      <c r="AP64" s="84"/>
      <c r="AQ64" s="84"/>
      <c r="AR64" s="84"/>
      <c r="AS64" s="84"/>
      <c r="AT64" s="84"/>
      <c r="AU64" s="84"/>
      <c r="AV64" s="84"/>
      <c r="AW64" s="84"/>
      <c r="AX64" s="87"/>
    </row>
    <row r="65" spans="1:50" s="88" customFormat="1" ht="62.25" customHeight="1">
      <c r="A65" s="84"/>
      <c r="B65" s="77" t="s">
        <v>454</v>
      </c>
      <c r="C65" s="77" t="s">
        <v>465</v>
      </c>
      <c r="D65" s="77" t="s">
        <v>464</v>
      </c>
      <c r="E65" s="77" t="s">
        <v>829</v>
      </c>
      <c r="F65" s="85">
        <v>1</v>
      </c>
      <c r="G65" s="85" t="s">
        <v>932</v>
      </c>
      <c r="H65" s="85" t="s">
        <v>495</v>
      </c>
      <c r="I65" s="85" t="s">
        <v>896</v>
      </c>
      <c r="J65" s="96" t="s">
        <v>719</v>
      </c>
      <c r="K65" s="85">
        <v>3182908455</v>
      </c>
      <c r="L65" s="79" t="s">
        <v>521</v>
      </c>
      <c r="M65" s="99">
        <v>43101</v>
      </c>
      <c r="N65" s="99">
        <v>43981</v>
      </c>
      <c r="O65" s="77" t="s">
        <v>828</v>
      </c>
      <c r="P65" s="77"/>
      <c r="Q65" s="77"/>
      <c r="R65" s="77"/>
      <c r="S65" s="77"/>
      <c r="T65" s="77"/>
      <c r="U65" s="77"/>
      <c r="V65" s="77"/>
      <c r="W65" s="77"/>
      <c r="X65" s="77"/>
      <c r="Y65" s="77"/>
      <c r="Z65" s="77"/>
      <c r="AA65" s="77"/>
      <c r="AB65" s="77"/>
      <c r="AC65" s="77" t="s">
        <v>554</v>
      </c>
      <c r="AD65" s="77" t="s">
        <v>602</v>
      </c>
      <c r="AE65" s="77"/>
      <c r="AF65" s="85">
        <v>1116</v>
      </c>
      <c r="AG65" s="77" t="s">
        <v>603</v>
      </c>
      <c r="AH65" s="77" t="s">
        <v>604</v>
      </c>
      <c r="AI65" s="85"/>
      <c r="AJ65" s="85"/>
      <c r="AK65" s="85"/>
      <c r="AL65" s="85"/>
      <c r="AM65" s="77"/>
      <c r="AN65" s="84"/>
      <c r="AO65" s="84"/>
      <c r="AP65" s="84"/>
      <c r="AQ65" s="84"/>
      <c r="AR65" s="84"/>
      <c r="AS65" s="84"/>
      <c r="AT65" s="84"/>
      <c r="AU65" s="84"/>
      <c r="AV65" s="84"/>
      <c r="AW65" s="84"/>
      <c r="AX65" s="87"/>
    </row>
    <row r="66" spans="1:50" s="88" customFormat="1" ht="62.25" customHeight="1">
      <c r="A66" s="84"/>
      <c r="B66" s="77" t="s">
        <v>454</v>
      </c>
      <c r="C66" s="77" t="s">
        <v>465</v>
      </c>
      <c r="D66" s="77" t="s">
        <v>464</v>
      </c>
      <c r="E66" s="77" t="s">
        <v>466</v>
      </c>
      <c r="F66" s="85">
        <v>1</v>
      </c>
      <c r="G66" s="85" t="s">
        <v>932</v>
      </c>
      <c r="H66" s="85" t="s">
        <v>495</v>
      </c>
      <c r="I66" s="85" t="s">
        <v>896</v>
      </c>
      <c r="J66" s="96" t="s">
        <v>719</v>
      </c>
      <c r="K66" s="85">
        <v>3182908455</v>
      </c>
      <c r="L66" s="79" t="s">
        <v>521</v>
      </c>
      <c r="M66" s="99">
        <v>43101</v>
      </c>
      <c r="N66" s="99">
        <v>43981</v>
      </c>
      <c r="O66" s="77" t="s">
        <v>881</v>
      </c>
      <c r="P66" s="77"/>
      <c r="Q66" s="77"/>
      <c r="R66" s="77"/>
      <c r="S66" s="77"/>
      <c r="T66" s="77"/>
      <c r="U66" s="77"/>
      <c r="V66" s="77"/>
      <c r="W66" s="77"/>
      <c r="X66" s="77"/>
      <c r="Y66" s="77"/>
      <c r="Z66" s="77"/>
      <c r="AA66" s="77"/>
      <c r="AB66" s="77"/>
      <c r="AC66" s="77" t="s">
        <v>554</v>
      </c>
      <c r="AD66" s="77" t="s">
        <v>602</v>
      </c>
      <c r="AE66" s="77"/>
      <c r="AF66" s="85">
        <v>1116</v>
      </c>
      <c r="AG66" s="77" t="s">
        <v>603</v>
      </c>
      <c r="AH66" s="77" t="s">
        <v>605</v>
      </c>
      <c r="AI66" s="85"/>
      <c r="AJ66" s="85"/>
      <c r="AK66" s="85"/>
      <c r="AL66" s="85"/>
      <c r="AM66" s="77"/>
      <c r="AN66" s="84"/>
      <c r="AO66" s="84"/>
      <c r="AP66" s="84"/>
      <c r="AQ66" s="84"/>
      <c r="AR66" s="84"/>
      <c r="AS66" s="84"/>
      <c r="AT66" s="84"/>
      <c r="AU66" s="84"/>
      <c r="AV66" s="84"/>
      <c r="AW66" s="84"/>
      <c r="AX66" s="87"/>
    </row>
    <row r="67" spans="1:50" s="88" customFormat="1" ht="62.25" customHeight="1">
      <c r="A67" s="84"/>
      <c r="B67" s="77" t="s">
        <v>454</v>
      </c>
      <c r="C67" s="77" t="s">
        <v>465</v>
      </c>
      <c r="D67" s="77" t="s">
        <v>464</v>
      </c>
      <c r="E67" s="77" t="s">
        <v>467</v>
      </c>
      <c r="F67" s="85">
        <v>1</v>
      </c>
      <c r="G67" s="85" t="s">
        <v>932</v>
      </c>
      <c r="H67" s="85" t="s">
        <v>495</v>
      </c>
      <c r="I67" s="85" t="s">
        <v>896</v>
      </c>
      <c r="J67" s="96" t="s">
        <v>522</v>
      </c>
      <c r="K67" s="85">
        <v>3002288481</v>
      </c>
      <c r="L67" s="79" t="s">
        <v>1002</v>
      </c>
      <c r="M67" s="99">
        <v>42522</v>
      </c>
      <c r="N67" s="99">
        <v>43981</v>
      </c>
      <c r="O67" s="77" t="s">
        <v>830</v>
      </c>
      <c r="P67" s="77"/>
      <c r="Q67" s="77"/>
      <c r="R67" s="77"/>
      <c r="S67" s="77"/>
      <c r="T67" s="77"/>
      <c r="U67" s="77"/>
      <c r="V67" s="77"/>
      <c r="W67" s="77"/>
      <c r="X67" s="77"/>
      <c r="Y67" s="77"/>
      <c r="Z67" s="77"/>
      <c r="AA67" s="77"/>
      <c r="AB67" s="77"/>
      <c r="AC67" s="77" t="s">
        <v>554</v>
      </c>
      <c r="AD67" s="77" t="s">
        <v>606</v>
      </c>
      <c r="AE67" s="77"/>
      <c r="AF67" s="85">
        <v>1093</v>
      </c>
      <c r="AG67" s="77" t="s">
        <v>607</v>
      </c>
      <c r="AH67" s="77" t="s">
        <v>608</v>
      </c>
      <c r="AI67" s="85"/>
      <c r="AJ67" s="85"/>
      <c r="AK67" s="85"/>
      <c r="AL67" s="85"/>
      <c r="AM67" s="77"/>
      <c r="AN67" s="84"/>
      <c r="AO67" s="84"/>
      <c r="AP67" s="84"/>
      <c r="AQ67" s="84"/>
      <c r="AR67" s="84"/>
      <c r="AS67" s="84"/>
      <c r="AT67" s="84"/>
      <c r="AU67" s="84"/>
      <c r="AV67" s="84"/>
      <c r="AW67" s="84"/>
      <c r="AX67" s="87"/>
    </row>
    <row r="68" spans="1:50" s="88" customFormat="1" ht="79.5" customHeight="1">
      <c r="A68" s="84"/>
      <c r="B68" s="77" t="s">
        <v>454</v>
      </c>
      <c r="C68" s="77" t="s">
        <v>465</v>
      </c>
      <c r="D68" s="77" t="s">
        <v>464</v>
      </c>
      <c r="E68" s="77" t="s">
        <v>468</v>
      </c>
      <c r="F68" s="85">
        <v>4.44</v>
      </c>
      <c r="G68" s="85" t="s">
        <v>932</v>
      </c>
      <c r="H68" s="85" t="s">
        <v>523</v>
      </c>
      <c r="I68" s="85" t="s">
        <v>896</v>
      </c>
      <c r="J68" s="96" t="s">
        <v>1003</v>
      </c>
      <c r="K68" s="85">
        <v>3006975592</v>
      </c>
      <c r="L68" s="79" t="s">
        <v>1004</v>
      </c>
      <c r="M68" s="99">
        <v>42522</v>
      </c>
      <c r="N68" s="99">
        <v>43981</v>
      </c>
      <c r="O68" s="77" t="s">
        <v>831</v>
      </c>
      <c r="P68" s="77"/>
      <c r="Q68" s="77"/>
      <c r="R68" s="77"/>
      <c r="S68" s="77"/>
      <c r="T68" s="77"/>
      <c r="U68" s="77"/>
      <c r="V68" s="77"/>
      <c r="W68" s="77"/>
      <c r="X68" s="77"/>
      <c r="Y68" s="77"/>
      <c r="Z68" s="77"/>
      <c r="AA68" s="77"/>
      <c r="AB68" s="77"/>
      <c r="AC68" s="77" t="s">
        <v>566</v>
      </c>
      <c r="AD68" s="77" t="s">
        <v>609</v>
      </c>
      <c r="AE68" s="77" t="s">
        <v>610</v>
      </c>
      <c r="AF68" s="85">
        <v>971</v>
      </c>
      <c r="AG68" s="77" t="s">
        <v>611</v>
      </c>
      <c r="AH68" s="77" t="s">
        <v>468</v>
      </c>
      <c r="AI68" s="150">
        <v>101623977246.795</v>
      </c>
      <c r="AJ68" s="85"/>
      <c r="AK68" s="85"/>
      <c r="AL68" s="85"/>
      <c r="AM68" s="187" t="s">
        <v>612</v>
      </c>
      <c r="AN68" s="84"/>
      <c r="AO68" s="84"/>
      <c r="AP68" s="84"/>
      <c r="AQ68" s="84"/>
      <c r="AR68" s="84"/>
      <c r="AS68" s="84"/>
      <c r="AT68" s="84"/>
      <c r="AU68" s="84"/>
      <c r="AV68" s="84"/>
      <c r="AW68" s="84"/>
      <c r="AX68" s="87"/>
    </row>
    <row r="69" spans="1:50" s="88" customFormat="1" ht="62.25" customHeight="1">
      <c r="A69" s="84"/>
      <c r="B69" s="77" t="s">
        <v>454</v>
      </c>
      <c r="C69" s="77" t="s">
        <v>465</v>
      </c>
      <c r="D69" s="77" t="s">
        <v>464</v>
      </c>
      <c r="E69" s="77" t="s">
        <v>714</v>
      </c>
      <c r="F69" s="85">
        <v>4.44</v>
      </c>
      <c r="G69" s="85" t="s">
        <v>932</v>
      </c>
      <c r="H69" s="85" t="s">
        <v>523</v>
      </c>
      <c r="I69" s="85" t="s">
        <v>896</v>
      </c>
      <c r="J69" s="96" t="s">
        <v>1003</v>
      </c>
      <c r="K69" s="85">
        <v>3006975592</v>
      </c>
      <c r="L69" s="79" t="s">
        <v>1004</v>
      </c>
      <c r="M69" s="99">
        <v>42522</v>
      </c>
      <c r="N69" s="99">
        <v>43981</v>
      </c>
      <c r="O69" s="77" t="s">
        <v>882</v>
      </c>
      <c r="P69" s="77"/>
      <c r="Q69" s="77"/>
      <c r="R69" s="77"/>
      <c r="S69" s="77"/>
      <c r="T69" s="77"/>
      <c r="U69" s="77"/>
      <c r="V69" s="77"/>
      <c r="W69" s="77"/>
      <c r="X69" s="77"/>
      <c r="Y69" s="77"/>
      <c r="Z69" s="77"/>
      <c r="AA69" s="77"/>
      <c r="AB69" s="77"/>
      <c r="AC69" s="77" t="s">
        <v>568</v>
      </c>
      <c r="AD69" s="77" t="s">
        <v>609</v>
      </c>
      <c r="AE69" s="77" t="s">
        <v>610</v>
      </c>
      <c r="AF69" s="85">
        <v>971</v>
      </c>
      <c r="AG69" s="77" t="s">
        <v>611</v>
      </c>
      <c r="AH69" s="76" t="s">
        <v>714</v>
      </c>
      <c r="AI69" s="150">
        <v>101623977246.795</v>
      </c>
      <c r="AJ69" s="85"/>
      <c r="AK69" s="85"/>
      <c r="AL69" s="85"/>
      <c r="AM69" s="188"/>
      <c r="AN69" s="84"/>
      <c r="AO69" s="84"/>
      <c r="AP69" s="84"/>
      <c r="AQ69" s="84"/>
      <c r="AR69" s="84"/>
      <c r="AS69" s="84"/>
      <c r="AT69" s="84"/>
      <c r="AU69" s="84"/>
      <c r="AV69" s="84"/>
      <c r="AW69" s="84"/>
      <c r="AX69" s="87"/>
    </row>
    <row r="70" spans="1:50" s="88" customFormat="1" ht="62.25" customHeight="1">
      <c r="A70" s="84"/>
      <c r="B70" s="76" t="s">
        <v>454</v>
      </c>
      <c r="C70" s="76" t="s">
        <v>465</v>
      </c>
      <c r="D70" s="76" t="s">
        <v>464</v>
      </c>
      <c r="E70" s="76" t="s">
        <v>715</v>
      </c>
      <c r="F70" s="85">
        <v>4.44</v>
      </c>
      <c r="G70" s="85" t="s">
        <v>932</v>
      </c>
      <c r="H70" s="85" t="s">
        <v>523</v>
      </c>
      <c r="I70" s="85" t="s">
        <v>896</v>
      </c>
      <c r="J70" s="96" t="s">
        <v>1003</v>
      </c>
      <c r="K70" s="85">
        <v>3006975592</v>
      </c>
      <c r="L70" s="79" t="s">
        <v>1004</v>
      </c>
      <c r="M70" s="99">
        <v>42522</v>
      </c>
      <c r="N70" s="99">
        <v>43981</v>
      </c>
      <c r="O70" s="77" t="s">
        <v>832</v>
      </c>
      <c r="P70" s="77"/>
      <c r="Q70" s="77"/>
      <c r="R70" s="77"/>
      <c r="S70" s="77"/>
      <c r="T70" s="77"/>
      <c r="U70" s="77"/>
      <c r="V70" s="77"/>
      <c r="W70" s="77"/>
      <c r="X70" s="77"/>
      <c r="Y70" s="77"/>
      <c r="Z70" s="77"/>
      <c r="AA70" s="77"/>
      <c r="AB70" s="77"/>
      <c r="AC70" s="77" t="s">
        <v>568</v>
      </c>
      <c r="AD70" s="77" t="s">
        <v>609</v>
      </c>
      <c r="AE70" s="77" t="s">
        <v>610</v>
      </c>
      <c r="AF70" s="85">
        <v>971</v>
      </c>
      <c r="AG70" s="77" t="s">
        <v>611</v>
      </c>
      <c r="AH70" s="76" t="s">
        <v>715</v>
      </c>
      <c r="AI70" s="150">
        <v>101623977246.795</v>
      </c>
      <c r="AJ70" s="85"/>
      <c r="AK70" s="85"/>
      <c r="AL70" s="85"/>
      <c r="AM70" s="188"/>
      <c r="AN70" s="84"/>
      <c r="AO70" s="84"/>
      <c r="AP70" s="84"/>
      <c r="AQ70" s="84"/>
      <c r="AR70" s="84"/>
      <c r="AS70" s="84"/>
      <c r="AT70" s="84"/>
      <c r="AU70" s="84"/>
      <c r="AV70" s="84"/>
      <c r="AW70" s="84"/>
      <c r="AX70" s="87"/>
    </row>
    <row r="71" spans="1:50" s="88" customFormat="1" ht="62.25" customHeight="1">
      <c r="A71" s="84"/>
      <c r="B71" s="77" t="s">
        <v>454</v>
      </c>
      <c r="C71" s="77" t="s">
        <v>465</v>
      </c>
      <c r="D71" s="77" t="s">
        <v>464</v>
      </c>
      <c r="E71" s="77" t="s">
        <v>469</v>
      </c>
      <c r="F71" s="85">
        <v>4.44</v>
      </c>
      <c r="G71" s="85" t="s">
        <v>932</v>
      </c>
      <c r="H71" s="85" t="s">
        <v>523</v>
      </c>
      <c r="I71" s="85" t="s">
        <v>896</v>
      </c>
      <c r="J71" s="96" t="s">
        <v>1003</v>
      </c>
      <c r="K71" s="85">
        <v>3006975592</v>
      </c>
      <c r="L71" s="79" t="s">
        <v>1004</v>
      </c>
      <c r="M71" s="99">
        <v>42522</v>
      </c>
      <c r="N71" s="99">
        <v>43981</v>
      </c>
      <c r="O71" s="77" t="s">
        <v>833</v>
      </c>
      <c r="P71" s="77"/>
      <c r="Q71" s="77"/>
      <c r="R71" s="77"/>
      <c r="S71" s="77"/>
      <c r="T71" s="77"/>
      <c r="U71" s="77"/>
      <c r="V71" s="77"/>
      <c r="W71" s="77"/>
      <c r="X71" s="77"/>
      <c r="Y71" s="77"/>
      <c r="Z71" s="77"/>
      <c r="AA71" s="77"/>
      <c r="AB71" s="77"/>
      <c r="AC71" s="77" t="s">
        <v>569</v>
      </c>
      <c r="AD71" s="77" t="s">
        <v>613</v>
      </c>
      <c r="AE71" s="77" t="s">
        <v>614</v>
      </c>
      <c r="AF71" s="85">
        <v>1104</v>
      </c>
      <c r="AG71" s="77" t="s">
        <v>615</v>
      </c>
      <c r="AH71" s="77" t="s">
        <v>469</v>
      </c>
      <c r="AI71" s="104">
        <v>142092301363</v>
      </c>
      <c r="AJ71" s="85"/>
      <c r="AK71" s="85"/>
      <c r="AL71" s="85"/>
      <c r="AM71" s="189"/>
      <c r="AN71" s="84"/>
      <c r="AO71" s="84"/>
      <c r="AP71" s="84"/>
      <c r="AQ71" s="84"/>
      <c r="AR71" s="84"/>
      <c r="AS71" s="84"/>
      <c r="AT71" s="84"/>
      <c r="AU71" s="84"/>
      <c r="AV71" s="84"/>
      <c r="AW71" s="84"/>
      <c r="AX71" s="87"/>
    </row>
    <row r="72" spans="1:50" s="88" customFormat="1" ht="62.25" customHeight="1">
      <c r="A72" s="84"/>
      <c r="B72" s="77" t="s">
        <v>454</v>
      </c>
      <c r="C72" s="77" t="s">
        <v>465</v>
      </c>
      <c r="D72" s="77" t="s">
        <v>464</v>
      </c>
      <c r="E72" s="77" t="s">
        <v>901</v>
      </c>
      <c r="F72" s="85">
        <v>4.44</v>
      </c>
      <c r="G72" s="85" t="s">
        <v>932</v>
      </c>
      <c r="H72" s="85" t="s">
        <v>523</v>
      </c>
      <c r="I72" s="85" t="s">
        <v>896</v>
      </c>
      <c r="J72" s="96" t="s">
        <v>1003</v>
      </c>
      <c r="K72" s="85">
        <v>3006975592</v>
      </c>
      <c r="L72" s="79" t="s">
        <v>1004</v>
      </c>
      <c r="M72" s="99">
        <v>42522</v>
      </c>
      <c r="N72" s="99">
        <v>43981</v>
      </c>
      <c r="O72" s="77" t="s">
        <v>872</v>
      </c>
      <c r="P72" s="77"/>
      <c r="Q72" s="77"/>
      <c r="R72" s="77"/>
      <c r="S72" s="77"/>
      <c r="T72" s="77"/>
      <c r="U72" s="77"/>
      <c r="V72" s="77"/>
      <c r="W72" s="77"/>
      <c r="X72" s="77"/>
      <c r="Y72" s="77"/>
      <c r="Z72" s="77"/>
      <c r="AA72" s="77"/>
      <c r="AB72" s="77"/>
      <c r="AC72" s="77" t="s">
        <v>616</v>
      </c>
      <c r="AD72" s="77" t="s">
        <v>613</v>
      </c>
      <c r="AE72" s="77" t="s">
        <v>614</v>
      </c>
      <c r="AF72" s="85">
        <v>1104</v>
      </c>
      <c r="AG72" s="77" t="s">
        <v>615</v>
      </c>
      <c r="AH72" s="77" t="s">
        <v>470</v>
      </c>
      <c r="AI72" s="105">
        <v>4000000000</v>
      </c>
      <c r="AJ72" s="85"/>
      <c r="AK72" s="85"/>
      <c r="AL72" s="85"/>
      <c r="AM72" s="77" t="s">
        <v>617</v>
      </c>
      <c r="AN72" s="84"/>
      <c r="AO72" s="84"/>
      <c r="AP72" s="84"/>
      <c r="AQ72" s="84"/>
      <c r="AR72" s="84"/>
      <c r="AS72" s="84"/>
      <c r="AT72" s="84"/>
      <c r="AU72" s="84"/>
      <c r="AV72" s="84"/>
      <c r="AW72" s="84"/>
      <c r="AX72" s="87"/>
    </row>
    <row r="73" spans="1:50" s="88" customFormat="1" ht="62.25" customHeight="1">
      <c r="A73" s="84"/>
      <c r="B73" s="77" t="s">
        <v>1268</v>
      </c>
      <c r="C73" s="77" t="s">
        <v>964</v>
      </c>
      <c r="D73" s="77" t="s">
        <v>471</v>
      </c>
      <c r="E73" s="77" t="s">
        <v>1111</v>
      </c>
      <c r="F73" s="85">
        <v>10</v>
      </c>
      <c r="G73" s="85" t="s">
        <v>933</v>
      </c>
      <c r="H73" s="85" t="s">
        <v>524</v>
      </c>
      <c r="I73" s="85" t="s">
        <v>896</v>
      </c>
      <c r="J73" s="96" t="s">
        <v>525</v>
      </c>
      <c r="K73" s="85">
        <v>3124102908</v>
      </c>
      <c r="L73" s="79" t="s">
        <v>526</v>
      </c>
      <c r="M73" s="99">
        <v>42522</v>
      </c>
      <c r="N73" s="99">
        <v>43981</v>
      </c>
      <c r="O73" s="77" t="s">
        <v>1108</v>
      </c>
      <c r="P73" s="77" t="s">
        <v>1109</v>
      </c>
      <c r="Q73" s="109">
        <v>1</v>
      </c>
      <c r="R73" s="109">
        <v>1</v>
      </c>
      <c r="S73" s="109">
        <v>1</v>
      </c>
      <c r="T73" s="109">
        <v>1</v>
      </c>
      <c r="U73" s="77"/>
      <c r="V73" s="77"/>
      <c r="W73" s="77"/>
      <c r="X73" s="77"/>
      <c r="Y73" s="77"/>
      <c r="Z73" s="77"/>
      <c r="AA73" s="77"/>
      <c r="AB73" s="77"/>
      <c r="AC73" s="77" t="s">
        <v>626</v>
      </c>
      <c r="AD73" s="77" t="s">
        <v>619</v>
      </c>
      <c r="AE73" s="77"/>
      <c r="AF73" s="85">
        <v>1184</v>
      </c>
      <c r="AG73" s="77" t="s">
        <v>627</v>
      </c>
      <c r="AH73" s="77" t="s">
        <v>628</v>
      </c>
      <c r="AI73" s="85" t="s">
        <v>982</v>
      </c>
      <c r="AJ73" s="91" t="s">
        <v>1073</v>
      </c>
      <c r="AK73" s="85"/>
      <c r="AL73" s="85"/>
      <c r="AM73" s="77"/>
      <c r="AN73" s="84"/>
      <c r="AO73" s="84"/>
      <c r="AP73" s="84"/>
      <c r="AQ73" s="84"/>
      <c r="AR73" s="84"/>
      <c r="AS73" s="84"/>
      <c r="AT73" s="84"/>
      <c r="AU73" s="84"/>
      <c r="AV73" s="84"/>
      <c r="AW73" s="84"/>
      <c r="AX73" s="87"/>
    </row>
    <row r="74" spans="1:50" s="88" customFormat="1" ht="62.25" customHeight="1">
      <c r="A74" s="84"/>
      <c r="B74" s="77" t="s">
        <v>1268</v>
      </c>
      <c r="C74" s="77" t="s">
        <v>987</v>
      </c>
      <c r="D74" s="77" t="s">
        <v>472</v>
      </c>
      <c r="E74" s="77" t="s">
        <v>473</v>
      </c>
      <c r="F74" s="85">
        <v>10</v>
      </c>
      <c r="G74" s="85" t="s">
        <v>933</v>
      </c>
      <c r="H74" s="85" t="s">
        <v>524</v>
      </c>
      <c r="I74" s="85" t="s">
        <v>896</v>
      </c>
      <c r="J74" s="96" t="s">
        <v>525</v>
      </c>
      <c r="K74" s="85">
        <v>3124102908</v>
      </c>
      <c r="L74" s="79" t="s">
        <v>526</v>
      </c>
      <c r="M74" s="99">
        <v>42522</v>
      </c>
      <c r="N74" s="99">
        <v>43981</v>
      </c>
      <c r="O74" s="77" t="s">
        <v>1110</v>
      </c>
      <c r="P74" s="77" t="s">
        <v>1118</v>
      </c>
      <c r="Q74" s="109">
        <v>1</v>
      </c>
      <c r="R74" s="109">
        <v>1</v>
      </c>
      <c r="S74" s="109">
        <v>1</v>
      </c>
      <c r="T74" s="109">
        <v>1</v>
      </c>
      <c r="U74" s="77"/>
      <c r="V74" s="77"/>
      <c r="W74" s="77"/>
      <c r="X74" s="77"/>
      <c r="Y74" s="77"/>
      <c r="Z74" s="77"/>
      <c r="AA74" s="77"/>
      <c r="AB74" s="77"/>
      <c r="AC74" s="77" t="s">
        <v>626</v>
      </c>
      <c r="AD74" s="77" t="s">
        <v>619</v>
      </c>
      <c r="AE74" s="77"/>
      <c r="AF74" s="85">
        <v>1185</v>
      </c>
      <c r="AG74" s="77" t="s">
        <v>629</v>
      </c>
      <c r="AH74" s="77" t="s">
        <v>630</v>
      </c>
      <c r="AI74" s="85" t="s">
        <v>631</v>
      </c>
      <c r="AJ74" s="91" t="s">
        <v>1073</v>
      </c>
      <c r="AK74" s="85"/>
      <c r="AL74" s="85"/>
      <c r="AM74" s="77" t="s">
        <v>549</v>
      </c>
      <c r="AN74" s="84"/>
      <c r="AO74" s="84"/>
      <c r="AP74" s="84"/>
      <c r="AQ74" s="84"/>
      <c r="AR74" s="84"/>
      <c r="AS74" s="84"/>
      <c r="AT74" s="84"/>
      <c r="AU74" s="84"/>
      <c r="AV74" s="84"/>
      <c r="AW74" s="84"/>
      <c r="AX74" s="87"/>
    </row>
    <row r="75" spans="1:50" s="88" customFormat="1" ht="62.25" customHeight="1">
      <c r="A75" s="84"/>
      <c r="B75" s="77" t="s">
        <v>1268</v>
      </c>
      <c r="C75" s="77" t="s">
        <v>987</v>
      </c>
      <c r="D75" s="77" t="s">
        <v>472</v>
      </c>
      <c r="E75" s="77" t="s">
        <v>1113</v>
      </c>
      <c r="F75" s="85">
        <v>10</v>
      </c>
      <c r="G75" s="85" t="s">
        <v>933</v>
      </c>
      <c r="H75" s="85" t="s">
        <v>524</v>
      </c>
      <c r="I75" s="85" t="s">
        <v>896</v>
      </c>
      <c r="J75" s="96" t="s">
        <v>525</v>
      </c>
      <c r="K75" s="85">
        <v>3124102908</v>
      </c>
      <c r="L75" s="79" t="s">
        <v>526</v>
      </c>
      <c r="M75" s="99">
        <v>42522</v>
      </c>
      <c r="N75" s="99">
        <v>43981</v>
      </c>
      <c r="O75" s="77" t="s">
        <v>1112</v>
      </c>
      <c r="P75" s="77" t="s">
        <v>1117</v>
      </c>
      <c r="Q75" s="109">
        <v>0.4</v>
      </c>
      <c r="R75" s="109">
        <v>0.6</v>
      </c>
      <c r="S75" s="77"/>
      <c r="T75" s="77"/>
      <c r="U75" s="77"/>
      <c r="V75" s="77"/>
      <c r="W75" s="77"/>
      <c r="X75" s="77"/>
      <c r="Y75" s="77"/>
      <c r="Z75" s="77"/>
      <c r="AA75" s="77"/>
      <c r="AB75" s="77"/>
      <c r="AC75" s="77" t="s">
        <v>626</v>
      </c>
      <c r="AD75" s="77" t="s">
        <v>621</v>
      </c>
      <c r="AE75" s="77"/>
      <c r="AF75" s="85">
        <v>1186</v>
      </c>
      <c r="AG75" s="77" t="s">
        <v>620</v>
      </c>
      <c r="AH75" s="77" t="s">
        <v>632</v>
      </c>
      <c r="AI75" s="85" t="s">
        <v>983</v>
      </c>
      <c r="AJ75" s="91" t="s">
        <v>1073</v>
      </c>
      <c r="AK75" s="85"/>
      <c r="AL75" s="85"/>
      <c r="AM75" s="77" t="s">
        <v>550</v>
      </c>
      <c r="AN75" s="84"/>
      <c r="AO75" s="84"/>
      <c r="AP75" s="84"/>
      <c r="AQ75" s="84"/>
      <c r="AR75" s="84"/>
      <c r="AS75" s="84"/>
      <c r="AT75" s="84"/>
      <c r="AU75" s="84"/>
      <c r="AV75" s="84"/>
      <c r="AW75" s="84"/>
      <c r="AX75" s="87"/>
    </row>
    <row r="76" spans="1:50" s="88" customFormat="1" ht="62.25" customHeight="1">
      <c r="A76" s="84"/>
      <c r="B76" s="77" t="s">
        <v>1268</v>
      </c>
      <c r="C76" s="77" t="s">
        <v>987</v>
      </c>
      <c r="D76" s="77" t="s">
        <v>472</v>
      </c>
      <c r="E76" s="77" t="s">
        <v>1114</v>
      </c>
      <c r="F76" s="85">
        <v>10</v>
      </c>
      <c r="G76" s="85" t="s">
        <v>933</v>
      </c>
      <c r="H76" s="85" t="s">
        <v>524</v>
      </c>
      <c r="I76" s="85" t="s">
        <v>896</v>
      </c>
      <c r="J76" s="96" t="s">
        <v>525</v>
      </c>
      <c r="K76" s="85">
        <v>3124102908</v>
      </c>
      <c r="L76" s="79" t="s">
        <v>526</v>
      </c>
      <c r="M76" s="99">
        <v>42522</v>
      </c>
      <c r="N76" s="99">
        <v>43981</v>
      </c>
      <c r="O76" s="77" t="s">
        <v>1115</v>
      </c>
      <c r="P76" s="77" t="s">
        <v>1116</v>
      </c>
      <c r="Q76" s="109">
        <v>1</v>
      </c>
      <c r="R76" s="109">
        <v>1</v>
      </c>
      <c r="S76" s="109">
        <v>1</v>
      </c>
      <c r="T76" s="109">
        <v>1</v>
      </c>
      <c r="U76" s="77"/>
      <c r="V76" s="77"/>
      <c r="W76" s="77"/>
      <c r="X76" s="77"/>
      <c r="Y76" s="77"/>
      <c r="Z76" s="77"/>
      <c r="AA76" s="77"/>
      <c r="AB76" s="77"/>
      <c r="AC76" s="77" t="s">
        <v>626</v>
      </c>
      <c r="AD76" s="77" t="s">
        <v>621</v>
      </c>
      <c r="AE76" s="77"/>
      <c r="AF76" s="85">
        <v>1186</v>
      </c>
      <c r="AG76" s="77" t="s">
        <v>620</v>
      </c>
      <c r="AH76" s="77" t="s">
        <v>632</v>
      </c>
      <c r="AI76" s="85" t="s">
        <v>983</v>
      </c>
      <c r="AJ76" s="91" t="s">
        <v>1073</v>
      </c>
      <c r="AK76" s="85"/>
      <c r="AL76" s="85"/>
      <c r="AM76" s="77" t="s">
        <v>550</v>
      </c>
      <c r="AN76" s="84"/>
      <c r="AO76" s="84"/>
      <c r="AP76" s="84"/>
      <c r="AQ76" s="84"/>
      <c r="AR76" s="84"/>
      <c r="AS76" s="84"/>
      <c r="AT76" s="84"/>
      <c r="AU76" s="84"/>
      <c r="AV76" s="84"/>
      <c r="AW76" s="84"/>
      <c r="AX76" s="87"/>
    </row>
    <row r="77" spans="1:50" s="88" customFormat="1" ht="62.25" customHeight="1">
      <c r="A77" s="84"/>
      <c r="B77" s="77" t="s">
        <v>1268</v>
      </c>
      <c r="C77" s="77" t="s">
        <v>968</v>
      </c>
      <c r="D77" s="77" t="s">
        <v>474</v>
      </c>
      <c r="E77" s="77" t="s">
        <v>903</v>
      </c>
      <c r="F77" s="85">
        <v>10</v>
      </c>
      <c r="G77" s="85" t="s">
        <v>933</v>
      </c>
      <c r="H77" s="85" t="s">
        <v>524</v>
      </c>
      <c r="I77" s="85" t="s">
        <v>896</v>
      </c>
      <c r="J77" s="96" t="s">
        <v>525</v>
      </c>
      <c r="K77" s="85">
        <v>3124102908</v>
      </c>
      <c r="L77" s="79" t="s">
        <v>526</v>
      </c>
      <c r="M77" s="99">
        <v>42522</v>
      </c>
      <c r="N77" s="99">
        <v>43981</v>
      </c>
      <c r="O77" s="77" t="s">
        <v>1119</v>
      </c>
      <c r="P77" s="77" t="s">
        <v>1120</v>
      </c>
      <c r="Q77" s="109">
        <v>1</v>
      </c>
      <c r="R77" s="109">
        <v>1</v>
      </c>
      <c r="S77" s="109">
        <v>1</v>
      </c>
      <c r="T77" s="109">
        <v>1</v>
      </c>
      <c r="U77" s="77"/>
      <c r="V77" s="77"/>
      <c r="W77" s="77"/>
      <c r="X77" s="77"/>
      <c r="Y77" s="77"/>
      <c r="Z77" s="77"/>
      <c r="AA77" s="77"/>
      <c r="AB77" s="77"/>
      <c r="AC77" s="77" t="s">
        <v>566</v>
      </c>
      <c r="AD77" s="77" t="s">
        <v>619</v>
      </c>
      <c r="AE77" s="77"/>
      <c r="AF77" s="85">
        <v>1186</v>
      </c>
      <c r="AG77" s="77" t="s">
        <v>620</v>
      </c>
      <c r="AH77" s="77" t="s">
        <v>634</v>
      </c>
      <c r="AI77" s="85" t="s">
        <v>635</v>
      </c>
      <c r="AJ77" s="91" t="s">
        <v>1073</v>
      </c>
      <c r="AK77" s="85"/>
      <c r="AL77" s="85" t="s">
        <v>636</v>
      </c>
      <c r="AM77" s="77" t="s">
        <v>551</v>
      </c>
      <c r="AN77" s="84"/>
      <c r="AO77" s="84"/>
      <c r="AP77" s="84"/>
      <c r="AQ77" s="84"/>
      <c r="AR77" s="84"/>
      <c r="AS77" s="84"/>
      <c r="AT77" s="84"/>
      <c r="AU77" s="84"/>
      <c r="AV77" s="84"/>
      <c r="AW77" s="84"/>
      <c r="AX77" s="87"/>
    </row>
    <row r="78" spans="1:50" s="88" customFormat="1" ht="62.25" customHeight="1">
      <c r="A78" s="84"/>
      <c r="B78" s="77" t="s">
        <v>1268</v>
      </c>
      <c r="C78" s="77" t="s">
        <v>968</v>
      </c>
      <c r="D78" s="77" t="s">
        <v>474</v>
      </c>
      <c r="E78" s="77" t="s">
        <v>1121</v>
      </c>
      <c r="F78" s="85">
        <v>10</v>
      </c>
      <c r="G78" s="85" t="s">
        <v>933</v>
      </c>
      <c r="H78" s="85" t="s">
        <v>524</v>
      </c>
      <c r="I78" s="85" t="s">
        <v>896</v>
      </c>
      <c r="J78" s="96" t="s">
        <v>525</v>
      </c>
      <c r="K78" s="85">
        <v>3124102908</v>
      </c>
      <c r="L78" s="79" t="s">
        <v>526</v>
      </c>
      <c r="M78" s="99">
        <v>42522</v>
      </c>
      <c r="N78" s="99">
        <v>43981</v>
      </c>
      <c r="O78" s="77" t="s">
        <v>1122</v>
      </c>
      <c r="P78" s="77" t="s">
        <v>1122</v>
      </c>
      <c r="Q78" s="77">
        <v>1</v>
      </c>
      <c r="R78" s="77"/>
      <c r="S78" s="77"/>
      <c r="T78" s="77"/>
      <c r="U78" s="77"/>
      <c r="V78" s="77"/>
      <c r="W78" s="77"/>
      <c r="X78" s="77"/>
      <c r="Y78" s="77"/>
      <c r="Z78" s="77"/>
      <c r="AA78" s="77"/>
      <c r="AB78" s="77"/>
      <c r="AC78" s="77" t="s">
        <v>566</v>
      </c>
      <c r="AD78" s="77" t="s">
        <v>619</v>
      </c>
      <c r="AE78" s="77"/>
      <c r="AF78" s="85">
        <v>1186</v>
      </c>
      <c r="AG78" s="77" t="s">
        <v>620</v>
      </c>
      <c r="AH78" s="77" t="s">
        <v>637</v>
      </c>
      <c r="AI78" s="85" t="s">
        <v>984</v>
      </c>
      <c r="AJ78" s="91" t="s">
        <v>1073</v>
      </c>
      <c r="AK78" s="85"/>
      <c r="AL78" s="85" t="s">
        <v>638</v>
      </c>
      <c r="AM78" s="77"/>
      <c r="AN78" s="84"/>
      <c r="AO78" s="84"/>
      <c r="AP78" s="84"/>
      <c r="AQ78" s="84"/>
      <c r="AR78" s="84"/>
      <c r="AS78" s="84"/>
      <c r="AT78" s="84"/>
      <c r="AU78" s="84"/>
      <c r="AV78" s="84"/>
      <c r="AW78" s="84"/>
      <c r="AX78" s="87"/>
    </row>
    <row r="79" spans="1:50" s="88" customFormat="1" ht="62.25" customHeight="1">
      <c r="A79" s="84"/>
      <c r="B79" s="77" t="s">
        <v>1268</v>
      </c>
      <c r="C79" s="77" t="s">
        <v>968</v>
      </c>
      <c r="D79" s="77" t="s">
        <v>474</v>
      </c>
      <c r="E79" s="77" t="s">
        <v>475</v>
      </c>
      <c r="F79" s="85">
        <v>10</v>
      </c>
      <c r="G79" s="85" t="s">
        <v>933</v>
      </c>
      <c r="H79" s="85" t="s">
        <v>524</v>
      </c>
      <c r="I79" s="85" t="s">
        <v>896</v>
      </c>
      <c r="J79" s="96" t="s">
        <v>525</v>
      </c>
      <c r="K79" s="85">
        <v>3124102908</v>
      </c>
      <c r="L79" s="79" t="s">
        <v>526</v>
      </c>
      <c r="M79" s="99">
        <v>42522</v>
      </c>
      <c r="N79" s="99">
        <v>43981</v>
      </c>
      <c r="O79" s="77" t="s">
        <v>1123</v>
      </c>
      <c r="P79" s="77" t="s">
        <v>1124</v>
      </c>
      <c r="Q79" s="109">
        <v>1</v>
      </c>
      <c r="R79" s="109">
        <v>1</v>
      </c>
      <c r="S79" s="109">
        <v>1</v>
      </c>
      <c r="T79" s="109">
        <v>1</v>
      </c>
      <c r="U79" s="77"/>
      <c r="V79" s="77"/>
      <c r="W79" s="77"/>
      <c r="X79" s="77"/>
      <c r="Y79" s="77"/>
      <c r="Z79" s="77"/>
      <c r="AA79" s="77"/>
      <c r="AB79" s="77"/>
      <c r="AC79" s="77" t="s">
        <v>566</v>
      </c>
      <c r="AD79" s="77" t="s">
        <v>619</v>
      </c>
      <c r="AE79" s="77"/>
      <c r="AF79" s="85">
        <v>1186</v>
      </c>
      <c r="AG79" s="77" t="s">
        <v>620</v>
      </c>
      <c r="AH79" s="77" t="s">
        <v>639</v>
      </c>
      <c r="AI79" s="85" t="s">
        <v>985</v>
      </c>
      <c r="AJ79" s="91" t="s">
        <v>1073</v>
      </c>
      <c r="AK79" s="85"/>
      <c r="AL79" s="85" t="s">
        <v>640</v>
      </c>
      <c r="AM79" s="77" t="s">
        <v>552</v>
      </c>
      <c r="AN79" s="84"/>
      <c r="AO79" s="84"/>
      <c r="AP79" s="84"/>
      <c r="AQ79" s="84"/>
      <c r="AR79" s="84"/>
      <c r="AS79" s="84"/>
      <c r="AT79" s="84"/>
      <c r="AU79" s="84"/>
      <c r="AV79" s="84"/>
      <c r="AW79" s="84"/>
      <c r="AX79" s="87"/>
    </row>
    <row r="80" spans="1:50" s="88" customFormat="1" ht="62.25" customHeight="1">
      <c r="A80" s="84"/>
      <c r="B80" s="77" t="s">
        <v>1268</v>
      </c>
      <c r="C80" s="77" t="s">
        <v>968</v>
      </c>
      <c r="D80" s="77" t="s">
        <v>474</v>
      </c>
      <c r="E80" s="77" t="s">
        <v>748</v>
      </c>
      <c r="F80" s="85">
        <v>20</v>
      </c>
      <c r="G80" s="85" t="s">
        <v>933</v>
      </c>
      <c r="H80" s="85" t="s">
        <v>524</v>
      </c>
      <c r="I80" s="85" t="s">
        <v>896</v>
      </c>
      <c r="J80" s="96" t="s">
        <v>525</v>
      </c>
      <c r="K80" s="85">
        <v>3124102908</v>
      </c>
      <c r="L80" s="79" t="s">
        <v>526</v>
      </c>
      <c r="M80" s="99">
        <v>42522</v>
      </c>
      <c r="N80" s="99">
        <v>43981</v>
      </c>
      <c r="O80" s="77" t="s">
        <v>883</v>
      </c>
      <c r="P80" s="77" t="s">
        <v>1125</v>
      </c>
      <c r="Q80" s="109">
        <v>1</v>
      </c>
      <c r="R80" s="109">
        <v>1</v>
      </c>
      <c r="S80" s="109">
        <v>1</v>
      </c>
      <c r="T80" s="109">
        <v>1</v>
      </c>
      <c r="U80" s="77"/>
      <c r="V80" s="77"/>
      <c r="W80" s="77"/>
      <c r="X80" s="77"/>
      <c r="Y80" s="77"/>
      <c r="Z80" s="77"/>
      <c r="AA80" s="77"/>
      <c r="AB80" s="77"/>
      <c r="AC80" s="77" t="s">
        <v>566</v>
      </c>
      <c r="AD80" s="77" t="s">
        <v>619</v>
      </c>
      <c r="AE80" s="77"/>
      <c r="AF80" s="85">
        <v>1187</v>
      </c>
      <c r="AG80" s="77" t="s">
        <v>633</v>
      </c>
      <c r="AH80" s="77" t="s">
        <v>641</v>
      </c>
      <c r="AI80" s="85" t="s">
        <v>642</v>
      </c>
      <c r="AJ80" s="91" t="s">
        <v>1073</v>
      </c>
      <c r="AK80" s="85"/>
      <c r="AL80" s="85" t="s">
        <v>643</v>
      </c>
      <c r="AM80" s="77" t="s">
        <v>553</v>
      </c>
      <c r="AN80" s="84"/>
      <c r="AO80" s="84"/>
      <c r="AP80" s="84"/>
      <c r="AQ80" s="84"/>
      <c r="AR80" s="84"/>
      <c r="AS80" s="84"/>
      <c r="AT80" s="84"/>
      <c r="AU80" s="84"/>
      <c r="AV80" s="84"/>
      <c r="AW80" s="84"/>
      <c r="AX80" s="87"/>
    </row>
    <row r="81" spans="1:50" s="88" customFormat="1" ht="62.25" customHeight="1">
      <c r="A81" s="84"/>
      <c r="B81" s="77" t="s">
        <v>1268</v>
      </c>
      <c r="C81" s="77" t="s">
        <v>968</v>
      </c>
      <c r="D81" s="77" t="s">
        <v>474</v>
      </c>
      <c r="E81" s="77" t="s">
        <v>1126</v>
      </c>
      <c r="F81" s="85">
        <v>10</v>
      </c>
      <c r="G81" s="85" t="s">
        <v>933</v>
      </c>
      <c r="H81" s="85" t="s">
        <v>524</v>
      </c>
      <c r="I81" s="85" t="s">
        <v>896</v>
      </c>
      <c r="J81" s="96" t="s">
        <v>525</v>
      </c>
      <c r="K81" s="85">
        <v>3124102908</v>
      </c>
      <c r="L81" s="79" t="s">
        <v>526</v>
      </c>
      <c r="M81" s="99">
        <v>42522</v>
      </c>
      <c r="N81" s="99">
        <v>43981</v>
      </c>
      <c r="O81" s="77" t="s">
        <v>1127</v>
      </c>
      <c r="P81" s="77" t="s">
        <v>1128</v>
      </c>
      <c r="Q81" s="109">
        <v>1</v>
      </c>
      <c r="R81" s="109">
        <v>1</v>
      </c>
      <c r="S81" s="109">
        <v>1</v>
      </c>
      <c r="T81" s="109">
        <v>1</v>
      </c>
      <c r="U81" s="77"/>
      <c r="V81" s="77"/>
      <c r="W81" s="77"/>
      <c r="X81" s="77"/>
      <c r="Y81" s="77"/>
      <c r="Z81" s="77"/>
      <c r="AA81" s="77"/>
      <c r="AB81" s="77"/>
      <c r="AC81" s="77" t="s">
        <v>622</v>
      </c>
      <c r="AD81" s="77" t="s">
        <v>621</v>
      </c>
      <c r="AE81" s="77"/>
      <c r="AF81" s="85">
        <v>1186</v>
      </c>
      <c r="AG81" s="77" t="s">
        <v>620</v>
      </c>
      <c r="AH81" s="77" t="s">
        <v>623</v>
      </c>
      <c r="AI81" s="85" t="s">
        <v>624</v>
      </c>
      <c r="AJ81" s="91" t="s">
        <v>1073</v>
      </c>
      <c r="AK81" s="85"/>
      <c r="AL81" s="85" t="s">
        <v>625</v>
      </c>
      <c r="AM81" s="77" t="s">
        <v>548</v>
      </c>
      <c r="AN81" s="84"/>
      <c r="AO81" s="84"/>
      <c r="AP81" s="84"/>
      <c r="AQ81" s="84"/>
      <c r="AR81" s="84"/>
      <c r="AS81" s="84"/>
      <c r="AT81" s="84"/>
      <c r="AU81" s="84"/>
      <c r="AV81" s="84"/>
      <c r="AW81" s="84"/>
      <c r="AX81" s="87"/>
    </row>
    <row r="82" spans="1:50" s="88" customFormat="1" ht="61.5" customHeight="1">
      <c r="A82" s="84"/>
      <c r="B82" s="77" t="s">
        <v>476</v>
      </c>
      <c r="C82" s="77" t="s">
        <v>477</v>
      </c>
      <c r="D82" s="77" t="s">
        <v>478</v>
      </c>
      <c r="E82" s="80" t="s">
        <v>1016</v>
      </c>
      <c r="F82" s="85">
        <v>6.071</v>
      </c>
      <c r="G82" s="85" t="s">
        <v>934</v>
      </c>
      <c r="H82" s="85" t="s">
        <v>498</v>
      </c>
      <c r="I82" s="85" t="s">
        <v>896</v>
      </c>
      <c r="J82" s="96" t="s">
        <v>778</v>
      </c>
      <c r="K82" s="85">
        <v>3779595</v>
      </c>
      <c r="L82" s="79" t="s">
        <v>779</v>
      </c>
      <c r="M82" s="99">
        <v>42887</v>
      </c>
      <c r="N82" s="99">
        <v>43100</v>
      </c>
      <c r="O82" s="80" t="s">
        <v>1017</v>
      </c>
      <c r="P82" s="80" t="s">
        <v>1017</v>
      </c>
      <c r="Q82" s="122">
        <v>1</v>
      </c>
      <c r="R82" s="80"/>
      <c r="S82" s="77"/>
      <c r="T82" s="77"/>
      <c r="U82" s="77"/>
      <c r="V82" s="77"/>
      <c r="W82" s="77"/>
      <c r="X82" s="77"/>
      <c r="Y82" s="77"/>
      <c r="Z82" s="77"/>
      <c r="AA82" s="77"/>
      <c r="AB82" s="77"/>
      <c r="AC82" s="77" t="s">
        <v>91</v>
      </c>
      <c r="AD82" s="77" t="s">
        <v>102</v>
      </c>
      <c r="AE82" s="77" t="s">
        <v>110</v>
      </c>
      <c r="AF82" s="85">
        <v>7512</v>
      </c>
      <c r="AG82" s="77" t="s">
        <v>780</v>
      </c>
      <c r="AH82" s="77" t="s">
        <v>781</v>
      </c>
      <c r="AI82" s="106">
        <v>351000000</v>
      </c>
      <c r="AJ82" s="91">
        <v>0.05</v>
      </c>
      <c r="AK82" s="106">
        <v>233050000</v>
      </c>
      <c r="AL82" s="85" t="s">
        <v>782</v>
      </c>
      <c r="AM82" s="77" t="s">
        <v>783</v>
      </c>
      <c r="AN82" s="84"/>
      <c r="AO82" s="84"/>
      <c r="AP82" s="84"/>
      <c r="AQ82" s="84"/>
      <c r="AR82" s="84"/>
      <c r="AS82" s="84"/>
      <c r="AT82" s="84"/>
      <c r="AU82" s="84"/>
      <c r="AV82" s="84"/>
      <c r="AW82" s="84"/>
      <c r="AX82" s="87"/>
    </row>
    <row r="83" spans="1:50" s="88" customFormat="1" ht="62.25" customHeight="1">
      <c r="A83" s="84"/>
      <c r="B83" s="77" t="s">
        <v>476</v>
      </c>
      <c r="C83" s="77" t="s">
        <v>477</v>
      </c>
      <c r="D83" s="77" t="s">
        <v>478</v>
      </c>
      <c r="E83" s="80" t="s">
        <v>1018</v>
      </c>
      <c r="F83" s="85">
        <v>6.071</v>
      </c>
      <c r="G83" s="85" t="s">
        <v>934</v>
      </c>
      <c r="H83" s="85" t="s">
        <v>498</v>
      </c>
      <c r="I83" s="85" t="s">
        <v>896</v>
      </c>
      <c r="J83" s="96" t="s">
        <v>778</v>
      </c>
      <c r="K83" s="85">
        <v>3779595</v>
      </c>
      <c r="L83" s="79" t="s">
        <v>779</v>
      </c>
      <c r="M83" s="99">
        <v>42887</v>
      </c>
      <c r="N83" s="99">
        <v>43100</v>
      </c>
      <c r="O83" s="80" t="s">
        <v>1019</v>
      </c>
      <c r="P83" s="80" t="s">
        <v>1020</v>
      </c>
      <c r="Q83" s="122">
        <v>3</v>
      </c>
      <c r="R83" s="80"/>
      <c r="S83" s="77"/>
      <c r="T83" s="77"/>
      <c r="U83" s="77"/>
      <c r="V83" s="77"/>
      <c r="W83" s="77"/>
      <c r="X83" s="77"/>
      <c r="Y83" s="77"/>
      <c r="Z83" s="77"/>
      <c r="AA83" s="77"/>
      <c r="AB83" s="77"/>
      <c r="AC83" s="77" t="s">
        <v>91</v>
      </c>
      <c r="AD83" s="77" t="s">
        <v>102</v>
      </c>
      <c r="AE83" s="77" t="s">
        <v>110</v>
      </c>
      <c r="AF83" s="85">
        <v>7512</v>
      </c>
      <c r="AG83" s="77" t="s">
        <v>780</v>
      </c>
      <c r="AH83" s="77" t="s">
        <v>784</v>
      </c>
      <c r="AI83" s="106">
        <v>779800000</v>
      </c>
      <c r="AJ83" s="91">
        <v>0</v>
      </c>
      <c r="AK83" s="106">
        <v>492500000</v>
      </c>
      <c r="AL83" s="85" t="s">
        <v>785</v>
      </c>
      <c r="AM83" s="77" t="s">
        <v>786</v>
      </c>
      <c r="AN83" s="84"/>
      <c r="AO83" s="84"/>
      <c r="AP83" s="84"/>
      <c r="AQ83" s="84"/>
      <c r="AR83" s="84"/>
      <c r="AS83" s="84"/>
      <c r="AT83" s="84"/>
      <c r="AU83" s="84"/>
      <c r="AV83" s="84"/>
      <c r="AW83" s="84"/>
      <c r="AX83" s="87"/>
    </row>
    <row r="84" spans="1:50" s="88" customFormat="1" ht="79.5" customHeight="1">
      <c r="A84" s="84"/>
      <c r="B84" s="77" t="s">
        <v>476</v>
      </c>
      <c r="C84" s="77" t="s">
        <v>477</v>
      </c>
      <c r="D84" s="77" t="s">
        <v>478</v>
      </c>
      <c r="E84" s="80" t="s">
        <v>1021</v>
      </c>
      <c r="F84" s="85">
        <v>6.071</v>
      </c>
      <c r="G84" s="85" t="s">
        <v>934</v>
      </c>
      <c r="H84" s="85" t="s">
        <v>498</v>
      </c>
      <c r="I84" s="85" t="s">
        <v>896</v>
      </c>
      <c r="J84" s="96" t="s">
        <v>778</v>
      </c>
      <c r="K84" s="85">
        <v>3779595</v>
      </c>
      <c r="L84" s="79" t="s">
        <v>779</v>
      </c>
      <c r="M84" s="99">
        <v>42887</v>
      </c>
      <c r="N84" s="99">
        <v>43100</v>
      </c>
      <c r="O84" s="80" t="s">
        <v>1022</v>
      </c>
      <c r="P84" s="80" t="s">
        <v>1022</v>
      </c>
      <c r="Q84" s="122">
        <v>1</v>
      </c>
      <c r="R84" s="80"/>
      <c r="S84" s="77"/>
      <c r="T84" s="77"/>
      <c r="U84" s="77"/>
      <c r="V84" s="77"/>
      <c r="W84" s="77"/>
      <c r="X84" s="77"/>
      <c r="Y84" s="77"/>
      <c r="Z84" s="77"/>
      <c r="AA84" s="77"/>
      <c r="AB84" s="77"/>
      <c r="AC84" s="77" t="s">
        <v>91</v>
      </c>
      <c r="AD84" s="77" t="s">
        <v>102</v>
      </c>
      <c r="AE84" s="77" t="s">
        <v>110</v>
      </c>
      <c r="AF84" s="85">
        <v>7512</v>
      </c>
      <c r="AG84" s="77" t="s">
        <v>780</v>
      </c>
      <c r="AH84" s="77" t="s">
        <v>784</v>
      </c>
      <c r="AI84" s="106">
        <v>779800000</v>
      </c>
      <c r="AJ84" s="91">
        <v>0</v>
      </c>
      <c r="AK84" s="106">
        <v>492500000</v>
      </c>
      <c r="AL84" s="85" t="s">
        <v>785</v>
      </c>
      <c r="AM84" s="77" t="s">
        <v>787</v>
      </c>
      <c r="AN84" s="84"/>
      <c r="AO84" s="84"/>
      <c r="AP84" s="84"/>
      <c r="AQ84" s="84"/>
      <c r="AR84" s="84"/>
      <c r="AS84" s="84"/>
      <c r="AT84" s="84"/>
      <c r="AU84" s="84"/>
      <c r="AV84" s="84"/>
      <c r="AW84" s="84"/>
      <c r="AX84" s="87"/>
    </row>
    <row r="85" spans="1:50" s="88" customFormat="1" ht="62.25" customHeight="1">
      <c r="A85" s="84"/>
      <c r="B85" s="77" t="s">
        <v>476</v>
      </c>
      <c r="C85" s="77" t="s">
        <v>988</v>
      </c>
      <c r="D85" s="77" t="s">
        <v>479</v>
      </c>
      <c r="E85" s="80" t="s">
        <v>480</v>
      </c>
      <c r="F85" s="85">
        <v>2</v>
      </c>
      <c r="G85" s="85" t="s">
        <v>934</v>
      </c>
      <c r="H85" s="85" t="s">
        <v>499</v>
      </c>
      <c r="I85" s="85" t="s">
        <v>896</v>
      </c>
      <c r="J85" s="96" t="s">
        <v>730</v>
      </c>
      <c r="K85" s="85" t="s">
        <v>500</v>
      </c>
      <c r="L85" s="79" t="s">
        <v>501</v>
      </c>
      <c r="M85" s="99">
        <v>43101</v>
      </c>
      <c r="N85" s="99">
        <v>43981</v>
      </c>
      <c r="O85" s="80" t="s">
        <v>1129</v>
      </c>
      <c r="P85" s="80" t="s">
        <v>1130</v>
      </c>
      <c r="Q85" s="109">
        <v>1</v>
      </c>
      <c r="R85" s="109">
        <v>1</v>
      </c>
      <c r="S85" s="109">
        <v>1</v>
      </c>
      <c r="T85" s="109">
        <v>1</v>
      </c>
      <c r="U85" s="77"/>
      <c r="V85" s="77"/>
      <c r="W85" s="77"/>
      <c r="X85" s="77"/>
      <c r="Y85" s="77"/>
      <c r="Z85" s="77"/>
      <c r="AA85" s="77"/>
      <c r="AB85" s="77"/>
      <c r="AC85" s="77" t="s">
        <v>557</v>
      </c>
      <c r="AD85" s="77" t="s">
        <v>558</v>
      </c>
      <c r="AE85" s="77"/>
      <c r="AF85" s="85">
        <v>8</v>
      </c>
      <c r="AG85" s="77"/>
      <c r="AH85" s="77"/>
      <c r="AI85" s="85"/>
      <c r="AJ85" s="85"/>
      <c r="AK85" s="134"/>
      <c r="AL85" s="85"/>
      <c r="AM85" s="77" t="s">
        <v>561</v>
      </c>
      <c r="AN85" s="84"/>
      <c r="AO85" s="84"/>
      <c r="AP85" s="84"/>
      <c r="AQ85" s="84"/>
      <c r="AR85" s="84"/>
      <c r="AS85" s="84"/>
      <c r="AT85" s="84"/>
      <c r="AU85" s="84"/>
      <c r="AV85" s="84"/>
      <c r="AW85" s="84"/>
      <c r="AX85" s="87"/>
    </row>
    <row r="86" spans="1:50" s="88" customFormat="1" ht="62.25" customHeight="1">
      <c r="A86" s="84"/>
      <c r="B86" s="77" t="s">
        <v>476</v>
      </c>
      <c r="C86" s="77" t="s">
        <v>988</v>
      </c>
      <c r="D86" s="77" t="s">
        <v>479</v>
      </c>
      <c r="E86" s="80" t="s">
        <v>1026</v>
      </c>
      <c r="F86" s="85">
        <v>6.071</v>
      </c>
      <c r="G86" s="85" t="s">
        <v>934</v>
      </c>
      <c r="H86" s="85" t="s">
        <v>498</v>
      </c>
      <c r="I86" s="85" t="s">
        <v>896</v>
      </c>
      <c r="J86" s="96" t="s">
        <v>778</v>
      </c>
      <c r="K86" s="85">
        <v>3779595</v>
      </c>
      <c r="L86" s="79" t="s">
        <v>779</v>
      </c>
      <c r="M86" s="99">
        <v>42887</v>
      </c>
      <c r="N86" s="99">
        <v>43100</v>
      </c>
      <c r="O86" s="80" t="s">
        <v>1027</v>
      </c>
      <c r="P86" s="80" t="s">
        <v>1028</v>
      </c>
      <c r="Q86" s="122">
        <v>3</v>
      </c>
      <c r="R86" s="80"/>
      <c r="S86" s="77"/>
      <c r="T86" s="77"/>
      <c r="U86" s="77"/>
      <c r="V86" s="77"/>
      <c r="W86" s="77"/>
      <c r="X86" s="77"/>
      <c r="Y86" s="77"/>
      <c r="Z86" s="77"/>
      <c r="AA86" s="77"/>
      <c r="AB86" s="77"/>
      <c r="AC86" s="77" t="s">
        <v>91</v>
      </c>
      <c r="AD86" s="77" t="s">
        <v>102</v>
      </c>
      <c r="AE86" s="77" t="s">
        <v>110</v>
      </c>
      <c r="AF86" s="85">
        <v>7512</v>
      </c>
      <c r="AG86" s="77" t="s">
        <v>780</v>
      </c>
      <c r="AH86" s="77" t="s">
        <v>788</v>
      </c>
      <c r="AI86" s="106">
        <v>9243450000</v>
      </c>
      <c r="AJ86" s="91">
        <v>0.006599267589482281</v>
      </c>
      <c r="AK86" s="106">
        <v>5124887100</v>
      </c>
      <c r="AL86" s="85" t="s">
        <v>789</v>
      </c>
      <c r="AM86" s="77" t="s">
        <v>791</v>
      </c>
      <c r="AN86" s="84"/>
      <c r="AO86" s="84"/>
      <c r="AP86" s="84"/>
      <c r="AQ86" s="84"/>
      <c r="AR86" s="84"/>
      <c r="AS86" s="84"/>
      <c r="AT86" s="84"/>
      <c r="AU86" s="84"/>
      <c r="AV86" s="84"/>
      <c r="AW86" s="84"/>
      <c r="AX86" s="87"/>
    </row>
    <row r="87" spans="1:50" s="88" customFormat="1" ht="62.25" customHeight="1">
      <c r="A87" s="84"/>
      <c r="B87" s="77" t="s">
        <v>476</v>
      </c>
      <c r="C87" s="77" t="s">
        <v>988</v>
      </c>
      <c r="D87" s="77" t="s">
        <v>479</v>
      </c>
      <c r="E87" s="80" t="s">
        <v>1029</v>
      </c>
      <c r="F87" s="85">
        <v>6.071</v>
      </c>
      <c r="G87" s="85" t="s">
        <v>934</v>
      </c>
      <c r="H87" s="85" t="s">
        <v>498</v>
      </c>
      <c r="I87" s="85" t="s">
        <v>896</v>
      </c>
      <c r="J87" s="96" t="s">
        <v>778</v>
      </c>
      <c r="K87" s="85">
        <v>3779595</v>
      </c>
      <c r="L87" s="79" t="s">
        <v>779</v>
      </c>
      <c r="M87" s="99">
        <v>42887</v>
      </c>
      <c r="N87" s="99">
        <v>43100</v>
      </c>
      <c r="O87" s="80" t="s">
        <v>1030</v>
      </c>
      <c r="P87" s="80" t="s">
        <v>1031</v>
      </c>
      <c r="Q87" s="146">
        <v>0.3</v>
      </c>
      <c r="R87" s="146">
        <v>0.7</v>
      </c>
      <c r="S87" s="77"/>
      <c r="T87" s="77"/>
      <c r="U87" s="77"/>
      <c r="V87" s="77"/>
      <c r="W87" s="77"/>
      <c r="X87" s="77"/>
      <c r="Y87" s="77"/>
      <c r="Z87" s="77"/>
      <c r="AA87" s="77"/>
      <c r="AB87" s="77"/>
      <c r="AC87" s="77" t="s">
        <v>91</v>
      </c>
      <c r="AD87" s="77" t="s">
        <v>102</v>
      </c>
      <c r="AE87" s="77" t="s">
        <v>110</v>
      </c>
      <c r="AF87" s="85">
        <v>7512</v>
      </c>
      <c r="AG87" s="77" t="s">
        <v>780</v>
      </c>
      <c r="AH87" s="77" t="s">
        <v>788</v>
      </c>
      <c r="AI87" s="106">
        <v>9243450000</v>
      </c>
      <c r="AJ87" s="91">
        <v>0.006599267589482281</v>
      </c>
      <c r="AK87" s="106">
        <v>5124887100</v>
      </c>
      <c r="AL87" s="85" t="s">
        <v>789</v>
      </c>
      <c r="AM87" s="77" t="s">
        <v>791</v>
      </c>
      <c r="AN87" s="84"/>
      <c r="AO87" s="84"/>
      <c r="AP87" s="84"/>
      <c r="AQ87" s="84"/>
      <c r="AR87" s="84"/>
      <c r="AS87" s="84"/>
      <c r="AT87" s="84"/>
      <c r="AU87" s="84"/>
      <c r="AV87" s="84"/>
      <c r="AW87" s="84"/>
      <c r="AX87" s="87"/>
    </row>
    <row r="88" spans="1:50" s="88" customFormat="1" ht="62.25" customHeight="1">
      <c r="A88" s="84"/>
      <c r="B88" s="77" t="s">
        <v>476</v>
      </c>
      <c r="C88" s="77" t="s">
        <v>988</v>
      </c>
      <c r="D88" s="77" t="s">
        <v>479</v>
      </c>
      <c r="E88" s="80" t="s">
        <v>1032</v>
      </c>
      <c r="F88" s="85">
        <v>6.071</v>
      </c>
      <c r="G88" s="85" t="s">
        <v>934</v>
      </c>
      <c r="H88" s="85" t="s">
        <v>498</v>
      </c>
      <c r="I88" s="85" t="s">
        <v>896</v>
      </c>
      <c r="J88" s="96" t="s">
        <v>778</v>
      </c>
      <c r="K88" s="85">
        <v>3779595</v>
      </c>
      <c r="L88" s="79" t="s">
        <v>779</v>
      </c>
      <c r="M88" s="99">
        <v>42887</v>
      </c>
      <c r="N88" s="99">
        <v>43100</v>
      </c>
      <c r="O88" s="80" t="s">
        <v>1033</v>
      </c>
      <c r="P88" s="80" t="s">
        <v>1033</v>
      </c>
      <c r="Q88" s="80"/>
      <c r="R88" s="122">
        <v>1</v>
      </c>
      <c r="S88" s="77"/>
      <c r="T88" s="77"/>
      <c r="U88" s="77"/>
      <c r="V88" s="77"/>
      <c r="W88" s="77"/>
      <c r="X88" s="77"/>
      <c r="Y88" s="77"/>
      <c r="Z88" s="77"/>
      <c r="AA88" s="77"/>
      <c r="AB88" s="77"/>
      <c r="AC88" s="77" t="s">
        <v>91</v>
      </c>
      <c r="AD88" s="77" t="s">
        <v>102</v>
      </c>
      <c r="AE88" s="77" t="s">
        <v>110</v>
      </c>
      <c r="AF88" s="85">
        <v>7512</v>
      </c>
      <c r="AG88" s="77" t="s">
        <v>780</v>
      </c>
      <c r="AH88" s="77" t="s">
        <v>788</v>
      </c>
      <c r="AI88" s="106">
        <v>9243450000</v>
      </c>
      <c r="AJ88" s="91">
        <v>0</v>
      </c>
      <c r="AK88" s="106">
        <v>5124887100</v>
      </c>
      <c r="AL88" s="85" t="s">
        <v>789</v>
      </c>
      <c r="AM88" s="77" t="s">
        <v>792</v>
      </c>
      <c r="AN88" s="84"/>
      <c r="AO88" s="84"/>
      <c r="AP88" s="84"/>
      <c r="AQ88" s="84"/>
      <c r="AR88" s="84"/>
      <c r="AS88" s="84"/>
      <c r="AT88" s="84"/>
      <c r="AU88" s="84"/>
      <c r="AV88" s="84"/>
      <c r="AW88" s="84"/>
      <c r="AX88" s="87"/>
    </row>
    <row r="89" spans="1:50" s="88" customFormat="1" ht="62.25" customHeight="1">
      <c r="A89" s="84"/>
      <c r="B89" s="77" t="s">
        <v>476</v>
      </c>
      <c r="C89" s="77" t="s">
        <v>988</v>
      </c>
      <c r="D89" s="77" t="s">
        <v>479</v>
      </c>
      <c r="E89" s="80" t="s">
        <v>1034</v>
      </c>
      <c r="F89" s="85">
        <v>6.071</v>
      </c>
      <c r="G89" s="85" t="s">
        <v>934</v>
      </c>
      <c r="H89" s="85" t="s">
        <v>498</v>
      </c>
      <c r="I89" s="85" t="s">
        <v>896</v>
      </c>
      <c r="J89" s="96" t="s">
        <v>778</v>
      </c>
      <c r="K89" s="85">
        <v>3779595</v>
      </c>
      <c r="L89" s="79" t="s">
        <v>779</v>
      </c>
      <c r="M89" s="99">
        <v>42887</v>
      </c>
      <c r="N89" s="99">
        <v>43100</v>
      </c>
      <c r="O89" s="80" t="s">
        <v>1035</v>
      </c>
      <c r="P89" s="80" t="s">
        <v>1035</v>
      </c>
      <c r="Q89" s="80"/>
      <c r="R89" s="122">
        <v>1</v>
      </c>
      <c r="S89" s="77"/>
      <c r="T89" s="77"/>
      <c r="U89" s="77"/>
      <c r="V89" s="77"/>
      <c r="W89" s="77"/>
      <c r="X89" s="77"/>
      <c r="Y89" s="77"/>
      <c r="Z89" s="77"/>
      <c r="AA89" s="77"/>
      <c r="AB89" s="77"/>
      <c r="AC89" s="77" t="s">
        <v>91</v>
      </c>
      <c r="AD89" s="77" t="s">
        <v>102</v>
      </c>
      <c r="AE89" s="77" t="s">
        <v>110</v>
      </c>
      <c r="AF89" s="85">
        <v>7512</v>
      </c>
      <c r="AG89" s="77" t="s">
        <v>780</v>
      </c>
      <c r="AH89" s="77" t="s">
        <v>788</v>
      </c>
      <c r="AI89" s="106">
        <v>9243450000</v>
      </c>
      <c r="AJ89" s="91">
        <v>0</v>
      </c>
      <c r="AK89" s="106">
        <v>5124887100</v>
      </c>
      <c r="AL89" s="85" t="s">
        <v>789</v>
      </c>
      <c r="AM89" s="77" t="s">
        <v>792</v>
      </c>
      <c r="AN89" s="84"/>
      <c r="AO89" s="84"/>
      <c r="AP89" s="84"/>
      <c r="AQ89" s="84"/>
      <c r="AR89" s="84"/>
      <c r="AS89" s="84"/>
      <c r="AT89" s="84"/>
      <c r="AU89" s="84"/>
      <c r="AV89" s="84"/>
      <c r="AW89" s="84"/>
      <c r="AX89" s="87"/>
    </row>
    <row r="90" spans="1:50" s="88" customFormat="1" ht="62.25" customHeight="1">
      <c r="A90" s="84"/>
      <c r="B90" s="77" t="s">
        <v>476</v>
      </c>
      <c r="C90" s="77" t="s">
        <v>988</v>
      </c>
      <c r="D90" s="77" t="s">
        <v>479</v>
      </c>
      <c r="E90" s="77" t="s">
        <v>777</v>
      </c>
      <c r="F90" s="85">
        <v>1</v>
      </c>
      <c r="G90" s="85" t="s">
        <v>934</v>
      </c>
      <c r="H90" s="85" t="s">
        <v>502</v>
      </c>
      <c r="I90" s="85" t="s">
        <v>896</v>
      </c>
      <c r="J90" s="77" t="s">
        <v>1185</v>
      </c>
      <c r="K90" s="85" t="s">
        <v>1187</v>
      </c>
      <c r="L90" s="79" t="s">
        <v>1186</v>
      </c>
      <c r="M90" s="99">
        <v>42522</v>
      </c>
      <c r="N90" s="99">
        <v>43981</v>
      </c>
      <c r="O90" s="77" t="s">
        <v>818</v>
      </c>
      <c r="P90" s="77"/>
      <c r="Q90" s="77"/>
      <c r="R90" s="77"/>
      <c r="S90" s="77"/>
      <c r="T90" s="77"/>
      <c r="U90" s="77"/>
      <c r="V90" s="77"/>
      <c r="W90" s="77"/>
      <c r="X90" s="77"/>
      <c r="Y90" s="77"/>
      <c r="Z90" s="77"/>
      <c r="AA90" s="77"/>
      <c r="AB90" s="77"/>
      <c r="AC90" s="77" t="s">
        <v>566</v>
      </c>
      <c r="AD90" s="77" t="s">
        <v>567</v>
      </c>
      <c r="AE90" s="77"/>
      <c r="AF90" s="85">
        <v>1016</v>
      </c>
      <c r="AG90" s="77" t="s">
        <v>770</v>
      </c>
      <c r="AH90" s="77" t="s">
        <v>771</v>
      </c>
      <c r="AI90" s="85"/>
      <c r="AJ90" s="85"/>
      <c r="AK90" s="85"/>
      <c r="AL90" s="85"/>
      <c r="AM90" s="77"/>
      <c r="AN90" s="84"/>
      <c r="AO90" s="84"/>
      <c r="AP90" s="84"/>
      <c r="AQ90" s="84"/>
      <c r="AR90" s="84"/>
      <c r="AS90" s="84"/>
      <c r="AT90" s="84"/>
      <c r="AU90" s="84"/>
      <c r="AV90" s="84"/>
      <c r="AW90" s="84"/>
      <c r="AX90" s="87"/>
    </row>
    <row r="91" spans="1:50" s="88" customFormat="1" ht="62.25" customHeight="1">
      <c r="A91" s="84"/>
      <c r="B91" s="77" t="s">
        <v>476</v>
      </c>
      <c r="C91" s="77" t="s">
        <v>988</v>
      </c>
      <c r="D91" s="77" t="s">
        <v>479</v>
      </c>
      <c r="E91" s="77" t="s">
        <v>975</v>
      </c>
      <c r="F91" s="85">
        <v>1</v>
      </c>
      <c r="G91" s="85" t="s">
        <v>934</v>
      </c>
      <c r="H91" s="85" t="s">
        <v>502</v>
      </c>
      <c r="I91" s="85" t="s">
        <v>896</v>
      </c>
      <c r="J91" s="77" t="s">
        <v>1185</v>
      </c>
      <c r="K91" s="85" t="s">
        <v>1187</v>
      </c>
      <c r="L91" s="79" t="s">
        <v>1186</v>
      </c>
      <c r="M91" s="99">
        <v>42522</v>
      </c>
      <c r="N91" s="99">
        <v>43981</v>
      </c>
      <c r="O91" s="77" t="s">
        <v>819</v>
      </c>
      <c r="P91" s="77"/>
      <c r="Q91" s="77"/>
      <c r="R91" s="77"/>
      <c r="S91" s="77"/>
      <c r="T91" s="77"/>
      <c r="U91" s="77"/>
      <c r="V91" s="77"/>
      <c r="W91" s="77"/>
      <c r="X91" s="77"/>
      <c r="Y91" s="77"/>
      <c r="Z91" s="77"/>
      <c r="AA91" s="77"/>
      <c r="AB91" s="77"/>
      <c r="AC91" s="77" t="s">
        <v>559</v>
      </c>
      <c r="AD91" s="77" t="s">
        <v>560</v>
      </c>
      <c r="AE91" s="77"/>
      <c r="AF91" s="85">
        <v>1137</v>
      </c>
      <c r="AG91" s="77" t="s">
        <v>774</v>
      </c>
      <c r="AH91" s="77" t="s">
        <v>775</v>
      </c>
      <c r="AI91" s="85"/>
      <c r="AJ91" s="85"/>
      <c r="AK91" s="85"/>
      <c r="AL91" s="85"/>
      <c r="AM91" s="77"/>
      <c r="AN91" s="84"/>
      <c r="AO91" s="84"/>
      <c r="AP91" s="84"/>
      <c r="AQ91" s="84"/>
      <c r="AR91" s="84"/>
      <c r="AS91" s="84"/>
      <c r="AT91" s="84"/>
      <c r="AU91" s="84"/>
      <c r="AV91" s="84"/>
      <c r="AW91" s="84"/>
      <c r="AX91" s="87"/>
    </row>
    <row r="92" spans="1:50" s="88" customFormat="1" ht="88.5" customHeight="1">
      <c r="A92" s="84"/>
      <c r="B92" s="77" t="s">
        <v>476</v>
      </c>
      <c r="C92" s="77" t="s">
        <v>965</v>
      </c>
      <c r="D92" s="77" t="s">
        <v>479</v>
      </c>
      <c r="E92" s="80" t="s">
        <v>1023</v>
      </c>
      <c r="F92" s="85">
        <v>6.071</v>
      </c>
      <c r="G92" s="85" t="s">
        <v>934</v>
      </c>
      <c r="H92" s="85" t="s">
        <v>498</v>
      </c>
      <c r="I92" s="85" t="s">
        <v>896</v>
      </c>
      <c r="J92" s="96" t="s">
        <v>778</v>
      </c>
      <c r="K92" s="85">
        <v>3779595</v>
      </c>
      <c r="L92" s="79" t="s">
        <v>779</v>
      </c>
      <c r="M92" s="99">
        <v>42887</v>
      </c>
      <c r="N92" s="99">
        <v>43100</v>
      </c>
      <c r="O92" s="80" t="s">
        <v>1025</v>
      </c>
      <c r="P92" s="80" t="s">
        <v>1024</v>
      </c>
      <c r="Q92" s="80"/>
      <c r="R92" s="80"/>
      <c r="S92" s="80"/>
      <c r="T92" s="77"/>
      <c r="U92" s="77"/>
      <c r="V92" s="77"/>
      <c r="W92" s="77"/>
      <c r="X92" s="77"/>
      <c r="Y92" s="77"/>
      <c r="Z92" s="77"/>
      <c r="AA92" s="77"/>
      <c r="AB92" s="77"/>
      <c r="AC92" s="77" t="s">
        <v>91</v>
      </c>
      <c r="AD92" s="77" t="s">
        <v>102</v>
      </c>
      <c r="AE92" s="77" t="s">
        <v>110</v>
      </c>
      <c r="AF92" s="85">
        <v>7512</v>
      </c>
      <c r="AG92" s="77" t="s">
        <v>780</v>
      </c>
      <c r="AH92" s="77" t="s">
        <v>788</v>
      </c>
      <c r="AI92" s="106">
        <v>9243450000</v>
      </c>
      <c r="AJ92" s="91">
        <v>0.006599267589482281</v>
      </c>
      <c r="AK92" s="106">
        <v>5124887100</v>
      </c>
      <c r="AL92" s="85" t="s">
        <v>789</v>
      </c>
      <c r="AM92" s="77" t="s">
        <v>790</v>
      </c>
      <c r="AN92" s="107"/>
      <c r="AO92" s="108"/>
      <c r="AP92" s="84"/>
      <c r="AQ92" s="84"/>
      <c r="AR92" s="84"/>
      <c r="AS92" s="84"/>
      <c r="AT92" s="84"/>
      <c r="AU92" s="84"/>
      <c r="AV92" s="84"/>
      <c r="AW92" s="84"/>
      <c r="AX92" s="87"/>
    </row>
    <row r="93" spans="1:50" s="88" customFormat="1" ht="78.75" customHeight="1">
      <c r="A93" s="84"/>
      <c r="B93" s="77" t="s">
        <v>476</v>
      </c>
      <c r="C93" s="77" t="s">
        <v>965</v>
      </c>
      <c r="D93" s="77" t="s">
        <v>481</v>
      </c>
      <c r="E93" s="80" t="s">
        <v>1036</v>
      </c>
      <c r="F93" s="85">
        <v>6.071</v>
      </c>
      <c r="G93" s="85" t="s">
        <v>934</v>
      </c>
      <c r="H93" s="85" t="s">
        <v>498</v>
      </c>
      <c r="I93" s="85" t="s">
        <v>896</v>
      </c>
      <c r="J93" s="96" t="s">
        <v>778</v>
      </c>
      <c r="K93" s="85">
        <v>3779595</v>
      </c>
      <c r="L93" s="79" t="s">
        <v>779</v>
      </c>
      <c r="M93" s="99">
        <v>42887</v>
      </c>
      <c r="N93" s="99">
        <v>43100</v>
      </c>
      <c r="O93" s="80" t="s">
        <v>1037</v>
      </c>
      <c r="P93" s="80" t="s">
        <v>1037</v>
      </c>
      <c r="Q93" s="122">
        <v>1</v>
      </c>
      <c r="R93" s="77"/>
      <c r="S93" s="77"/>
      <c r="T93" s="77"/>
      <c r="U93" s="77"/>
      <c r="V93" s="77"/>
      <c r="W93" s="77"/>
      <c r="X93" s="77"/>
      <c r="Y93" s="77"/>
      <c r="Z93" s="77"/>
      <c r="AA93" s="77"/>
      <c r="AB93" s="77"/>
      <c r="AC93" s="77"/>
      <c r="AD93" s="77"/>
      <c r="AE93" s="77"/>
      <c r="AF93" s="85"/>
      <c r="AG93" s="77"/>
      <c r="AH93" s="77"/>
      <c r="AI93" s="90"/>
      <c r="AJ93" s="85"/>
      <c r="AK93" s="85"/>
      <c r="AL93" s="85"/>
      <c r="AM93" s="77"/>
      <c r="AN93" s="84"/>
      <c r="AO93" s="84"/>
      <c r="AP93" s="84"/>
      <c r="AQ93" s="84"/>
      <c r="AR93" s="84"/>
      <c r="AS93" s="84"/>
      <c r="AT93" s="84"/>
      <c r="AU93" s="84"/>
      <c r="AV93" s="84"/>
      <c r="AW93" s="84"/>
      <c r="AX93" s="87"/>
    </row>
    <row r="94" spans="1:50" s="88" customFormat="1" ht="93" customHeight="1">
      <c r="A94" s="84"/>
      <c r="B94" s="77" t="s">
        <v>476</v>
      </c>
      <c r="C94" s="77" t="s">
        <v>965</v>
      </c>
      <c r="D94" s="77" t="s">
        <v>479</v>
      </c>
      <c r="E94" s="80" t="s">
        <v>1258</v>
      </c>
      <c r="F94" s="85">
        <v>6.077</v>
      </c>
      <c r="G94" s="85" t="s">
        <v>934</v>
      </c>
      <c r="H94" s="85" t="s">
        <v>498</v>
      </c>
      <c r="I94" s="85" t="s">
        <v>896</v>
      </c>
      <c r="J94" s="96" t="s">
        <v>778</v>
      </c>
      <c r="K94" s="85">
        <v>3779595</v>
      </c>
      <c r="L94" s="79" t="s">
        <v>779</v>
      </c>
      <c r="M94" s="99">
        <v>42887</v>
      </c>
      <c r="N94" s="99">
        <v>43100</v>
      </c>
      <c r="O94" s="80" t="s">
        <v>1038</v>
      </c>
      <c r="P94" s="80" t="s">
        <v>1039</v>
      </c>
      <c r="Q94" s="80"/>
      <c r="R94" s="77"/>
      <c r="S94" s="77"/>
      <c r="T94" s="77"/>
      <c r="U94" s="77"/>
      <c r="V94" s="77"/>
      <c r="W94" s="77"/>
      <c r="X94" s="77"/>
      <c r="Y94" s="77"/>
      <c r="Z94" s="77"/>
      <c r="AA94" s="77"/>
      <c r="AB94" s="77"/>
      <c r="AC94" s="77"/>
      <c r="AD94" s="77"/>
      <c r="AE94" s="77"/>
      <c r="AF94" s="85"/>
      <c r="AG94" s="77"/>
      <c r="AH94" s="77"/>
      <c r="AI94" s="90"/>
      <c r="AJ94" s="85"/>
      <c r="AK94" s="85"/>
      <c r="AL94" s="85"/>
      <c r="AM94" s="77"/>
      <c r="AN94" s="84"/>
      <c r="AO94" s="84"/>
      <c r="AP94" s="84"/>
      <c r="AQ94" s="84"/>
      <c r="AR94" s="84"/>
      <c r="AS94" s="84"/>
      <c r="AT94" s="84"/>
      <c r="AU94" s="84"/>
      <c r="AV94" s="84"/>
      <c r="AW94" s="84"/>
      <c r="AX94" s="87"/>
    </row>
    <row r="95" spans="2:39" s="84" customFormat="1" ht="78.75" customHeight="1">
      <c r="B95" s="77" t="s">
        <v>476</v>
      </c>
      <c r="C95" s="77" t="s">
        <v>965</v>
      </c>
      <c r="D95" s="77" t="s">
        <v>481</v>
      </c>
      <c r="E95" s="77" t="s">
        <v>1040</v>
      </c>
      <c r="F95" s="85">
        <v>6.071</v>
      </c>
      <c r="G95" s="85" t="s">
        <v>934</v>
      </c>
      <c r="H95" s="85" t="s">
        <v>498</v>
      </c>
      <c r="I95" s="85" t="s">
        <v>896</v>
      </c>
      <c r="J95" s="96" t="s">
        <v>778</v>
      </c>
      <c r="K95" s="85">
        <v>3779595</v>
      </c>
      <c r="L95" s="79" t="s">
        <v>779</v>
      </c>
      <c r="M95" s="99">
        <v>42887</v>
      </c>
      <c r="N95" s="99">
        <v>43100</v>
      </c>
      <c r="O95" s="77" t="s">
        <v>1041</v>
      </c>
      <c r="P95" s="77" t="s">
        <v>1041</v>
      </c>
      <c r="Q95" s="77"/>
      <c r="R95" s="77"/>
      <c r="S95" s="77"/>
      <c r="T95" s="77"/>
      <c r="U95" s="77"/>
      <c r="V95" s="77"/>
      <c r="W95" s="77"/>
      <c r="X95" s="77"/>
      <c r="Y95" s="77"/>
      <c r="Z95" s="77"/>
      <c r="AA95" s="77"/>
      <c r="AB95" s="77"/>
      <c r="AC95" s="77" t="s">
        <v>559</v>
      </c>
      <c r="AD95" s="77" t="s">
        <v>599</v>
      </c>
      <c r="AE95" s="77"/>
      <c r="AF95" s="85">
        <v>1167</v>
      </c>
      <c r="AG95" s="77" t="s">
        <v>600</v>
      </c>
      <c r="AH95" s="77" t="s">
        <v>657</v>
      </c>
      <c r="AI95" s="85"/>
      <c r="AJ95" s="85"/>
      <c r="AK95" s="85"/>
      <c r="AL95" s="85"/>
      <c r="AM95" s="98"/>
    </row>
    <row r="96" spans="2:39" s="84" customFormat="1" ht="78.75" customHeight="1">
      <c r="B96" s="77" t="s">
        <v>476</v>
      </c>
      <c r="C96" s="77" t="s">
        <v>965</v>
      </c>
      <c r="D96" s="77" t="s">
        <v>481</v>
      </c>
      <c r="E96" s="77" t="s">
        <v>1042</v>
      </c>
      <c r="F96" s="85">
        <v>6.071</v>
      </c>
      <c r="G96" s="85" t="s">
        <v>934</v>
      </c>
      <c r="H96" s="85" t="s">
        <v>498</v>
      </c>
      <c r="I96" s="85" t="s">
        <v>896</v>
      </c>
      <c r="J96" s="96" t="s">
        <v>778</v>
      </c>
      <c r="K96" s="85">
        <v>3779595</v>
      </c>
      <c r="L96" s="79" t="s">
        <v>779</v>
      </c>
      <c r="M96" s="99">
        <v>42887</v>
      </c>
      <c r="N96" s="99">
        <v>43100</v>
      </c>
      <c r="O96" s="77" t="s">
        <v>1043</v>
      </c>
      <c r="P96" s="77" t="s">
        <v>1043</v>
      </c>
      <c r="Q96" s="77"/>
      <c r="R96" s="77"/>
      <c r="S96" s="77"/>
      <c r="T96" s="77"/>
      <c r="U96" s="77"/>
      <c r="V96" s="77"/>
      <c r="W96" s="77"/>
      <c r="X96" s="77"/>
      <c r="Y96" s="77"/>
      <c r="Z96" s="77"/>
      <c r="AA96" s="77"/>
      <c r="AB96" s="77"/>
      <c r="AC96" s="77" t="s">
        <v>559</v>
      </c>
      <c r="AD96" s="77" t="s">
        <v>599</v>
      </c>
      <c r="AE96" s="77"/>
      <c r="AF96" s="85">
        <v>1167</v>
      </c>
      <c r="AG96" s="77" t="s">
        <v>600</v>
      </c>
      <c r="AH96" s="77" t="s">
        <v>657</v>
      </c>
      <c r="AI96" s="85"/>
      <c r="AJ96" s="85"/>
      <c r="AK96" s="85"/>
      <c r="AL96" s="85"/>
      <c r="AM96" s="98"/>
    </row>
    <row r="97" spans="2:39" s="84" customFormat="1" ht="78.75" customHeight="1">
      <c r="B97" s="77" t="s">
        <v>476</v>
      </c>
      <c r="C97" s="77" t="s">
        <v>965</v>
      </c>
      <c r="D97" s="77" t="s">
        <v>481</v>
      </c>
      <c r="E97" s="77" t="s">
        <v>904</v>
      </c>
      <c r="F97" s="85">
        <v>6.071</v>
      </c>
      <c r="G97" s="85" t="s">
        <v>934</v>
      </c>
      <c r="H97" s="85" t="s">
        <v>498</v>
      </c>
      <c r="I97" s="85" t="s">
        <v>896</v>
      </c>
      <c r="J97" s="96" t="s">
        <v>778</v>
      </c>
      <c r="K97" s="85">
        <v>3779595</v>
      </c>
      <c r="L97" s="79" t="s">
        <v>779</v>
      </c>
      <c r="M97" s="99">
        <v>42887</v>
      </c>
      <c r="N97" s="99">
        <v>43100</v>
      </c>
      <c r="O97" s="77" t="s">
        <v>938</v>
      </c>
      <c r="P97" s="77" t="s">
        <v>1044</v>
      </c>
      <c r="Q97" s="77"/>
      <c r="R97" s="77"/>
      <c r="S97" s="77"/>
      <c r="T97" s="77"/>
      <c r="U97" s="77"/>
      <c r="V97" s="77"/>
      <c r="W97" s="77"/>
      <c r="X97" s="77"/>
      <c r="Y97" s="77"/>
      <c r="Z97" s="77"/>
      <c r="AA97" s="77"/>
      <c r="AB97" s="77"/>
      <c r="AC97" s="77" t="s">
        <v>559</v>
      </c>
      <c r="AD97" s="77" t="s">
        <v>599</v>
      </c>
      <c r="AE97" s="77"/>
      <c r="AF97" s="85">
        <v>1167</v>
      </c>
      <c r="AG97" s="77" t="s">
        <v>600</v>
      </c>
      <c r="AH97" s="77" t="s">
        <v>657</v>
      </c>
      <c r="AI97" s="85"/>
      <c r="AJ97" s="85"/>
      <c r="AK97" s="85"/>
      <c r="AL97" s="85"/>
      <c r="AM97" s="98"/>
    </row>
    <row r="98" spans="2:39" s="84" customFormat="1" ht="78.75" customHeight="1">
      <c r="B98" s="77" t="s">
        <v>476</v>
      </c>
      <c r="C98" s="77" t="s">
        <v>965</v>
      </c>
      <c r="D98" s="77" t="s">
        <v>481</v>
      </c>
      <c r="E98" s="77" t="s">
        <v>905</v>
      </c>
      <c r="F98" s="85">
        <v>6.071</v>
      </c>
      <c r="G98" s="85" t="s">
        <v>934</v>
      </c>
      <c r="H98" s="85" t="s">
        <v>498</v>
      </c>
      <c r="I98" s="85" t="s">
        <v>896</v>
      </c>
      <c r="J98" s="96" t="s">
        <v>778</v>
      </c>
      <c r="K98" s="85">
        <v>3779595</v>
      </c>
      <c r="L98" s="79" t="s">
        <v>779</v>
      </c>
      <c r="M98" s="99">
        <v>42887</v>
      </c>
      <c r="N98" s="99">
        <v>43100</v>
      </c>
      <c r="O98" s="77" t="s">
        <v>1045</v>
      </c>
      <c r="P98" s="77" t="s">
        <v>1046</v>
      </c>
      <c r="Q98" s="77"/>
      <c r="R98" s="109">
        <v>1</v>
      </c>
      <c r="S98" s="77"/>
      <c r="T98" s="77"/>
      <c r="U98" s="77"/>
      <c r="V98" s="77"/>
      <c r="W98" s="77"/>
      <c r="X98" s="77"/>
      <c r="Y98" s="77"/>
      <c r="Z98" s="77"/>
      <c r="AA98" s="77"/>
      <c r="AB98" s="77"/>
      <c r="AC98" s="77" t="s">
        <v>559</v>
      </c>
      <c r="AD98" s="77" t="s">
        <v>599</v>
      </c>
      <c r="AE98" s="77"/>
      <c r="AF98" s="85">
        <v>1167</v>
      </c>
      <c r="AG98" s="77" t="s">
        <v>600</v>
      </c>
      <c r="AH98" s="77" t="s">
        <v>657</v>
      </c>
      <c r="AI98" s="85"/>
      <c r="AJ98" s="85"/>
      <c r="AK98" s="85"/>
      <c r="AL98" s="85"/>
      <c r="AM98" s="98"/>
    </row>
    <row r="99" spans="1:50" s="88" customFormat="1" ht="62.25" customHeight="1">
      <c r="A99" s="84"/>
      <c r="B99" s="77" t="s">
        <v>476</v>
      </c>
      <c r="C99" s="77" t="s">
        <v>965</v>
      </c>
      <c r="D99" s="77" t="s">
        <v>481</v>
      </c>
      <c r="E99" s="80" t="s">
        <v>1176</v>
      </c>
      <c r="F99" s="85">
        <v>1</v>
      </c>
      <c r="G99" s="85" t="s">
        <v>934</v>
      </c>
      <c r="H99" s="85" t="s">
        <v>527</v>
      </c>
      <c r="I99" s="85" t="s">
        <v>896</v>
      </c>
      <c r="J99" s="96" t="s">
        <v>528</v>
      </c>
      <c r="K99" s="85">
        <v>3214154879</v>
      </c>
      <c r="L99" s="79" t="s">
        <v>529</v>
      </c>
      <c r="M99" s="99">
        <v>42522</v>
      </c>
      <c r="N99" s="99">
        <v>43981</v>
      </c>
      <c r="O99" s="80" t="s">
        <v>1177</v>
      </c>
      <c r="P99" s="80" t="s">
        <v>1178</v>
      </c>
      <c r="Q99" s="77">
        <v>1</v>
      </c>
      <c r="R99" s="80"/>
      <c r="S99" s="77"/>
      <c r="T99" s="77"/>
      <c r="U99" s="77"/>
      <c r="V99" s="77"/>
      <c r="W99" s="77"/>
      <c r="X99" s="77"/>
      <c r="Y99" s="77"/>
      <c r="Z99" s="77"/>
      <c r="AA99" s="77"/>
      <c r="AB99" s="77"/>
      <c r="AC99" s="77" t="s">
        <v>646</v>
      </c>
      <c r="AD99" s="77" t="s">
        <v>647</v>
      </c>
      <c r="AE99" s="77"/>
      <c r="AF99" s="85">
        <v>7501</v>
      </c>
      <c r="AG99" s="77" t="s">
        <v>648</v>
      </c>
      <c r="AH99" s="77" t="s">
        <v>649</v>
      </c>
      <c r="AI99" s="85"/>
      <c r="AJ99" s="85"/>
      <c r="AK99" s="85"/>
      <c r="AL99" s="85"/>
      <c r="AM99" s="77"/>
      <c r="AN99" s="84"/>
      <c r="AO99" s="84"/>
      <c r="AP99" s="84"/>
      <c r="AQ99" s="84"/>
      <c r="AR99" s="84"/>
      <c r="AS99" s="84"/>
      <c r="AT99" s="84"/>
      <c r="AU99" s="84"/>
      <c r="AV99" s="84"/>
      <c r="AW99" s="84"/>
      <c r="AX99" s="87"/>
    </row>
    <row r="100" spans="1:50" s="88" customFormat="1" ht="62.25" customHeight="1">
      <c r="A100" s="84"/>
      <c r="B100" s="77" t="s">
        <v>476</v>
      </c>
      <c r="C100" s="77" t="s">
        <v>965</v>
      </c>
      <c r="D100" s="77" t="s">
        <v>481</v>
      </c>
      <c r="E100" s="80" t="s">
        <v>1179</v>
      </c>
      <c r="F100" s="85">
        <v>1</v>
      </c>
      <c r="G100" s="85" t="s">
        <v>934</v>
      </c>
      <c r="H100" s="85" t="s">
        <v>527</v>
      </c>
      <c r="I100" s="85" t="s">
        <v>896</v>
      </c>
      <c r="J100" s="96" t="s">
        <v>528</v>
      </c>
      <c r="K100" s="85">
        <v>3214154879</v>
      </c>
      <c r="L100" s="79" t="s">
        <v>529</v>
      </c>
      <c r="M100" s="99">
        <v>43101</v>
      </c>
      <c r="N100" s="99">
        <v>43981</v>
      </c>
      <c r="O100" s="80" t="s">
        <v>1180</v>
      </c>
      <c r="P100" s="80" t="s">
        <v>1181</v>
      </c>
      <c r="Q100" s="109">
        <v>1</v>
      </c>
      <c r="R100" s="109">
        <v>1</v>
      </c>
      <c r="S100" s="109">
        <v>1</v>
      </c>
      <c r="T100" s="109">
        <v>1</v>
      </c>
      <c r="U100" s="77"/>
      <c r="V100" s="77"/>
      <c r="W100" s="77"/>
      <c r="X100" s="77"/>
      <c r="Y100" s="77"/>
      <c r="Z100" s="77"/>
      <c r="AA100" s="77"/>
      <c r="AB100" s="77"/>
      <c r="AC100" s="77" t="s">
        <v>646</v>
      </c>
      <c r="AD100" s="77" t="s">
        <v>647</v>
      </c>
      <c r="AE100" s="77"/>
      <c r="AF100" s="85">
        <v>7501</v>
      </c>
      <c r="AG100" s="77" t="s">
        <v>648</v>
      </c>
      <c r="AH100" s="77" t="s">
        <v>650</v>
      </c>
      <c r="AI100" s="85"/>
      <c r="AJ100" s="85"/>
      <c r="AK100" s="85"/>
      <c r="AL100" s="85"/>
      <c r="AM100" s="77"/>
      <c r="AN100" s="84"/>
      <c r="AO100" s="84"/>
      <c r="AP100" s="84"/>
      <c r="AQ100" s="84"/>
      <c r="AR100" s="84"/>
      <c r="AS100" s="84"/>
      <c r="AT100" s="84"/>
      <c r="AU100" s="84"/>
      <c r="AV100" s="84"/>
      <c r="AW100" s="84"/>
      <c r="AX100" s="87"/>
    </row>
    <row r="101" spans="1:50" s="88" customFormat="1" ht="62.25" customHeight="1">
      <c r="A101" s="84"/>
      <c r="B101" s="77" t="s">
        <v>476</v>
      </c>
      <c r="C101" s="77" t="s">
        <v>965</v>
      </c>
      <c r="D101" s="77" t="s">
        <v>481</v>
      </c>
      <c r="E101" s="76" t="s">
        <v>1071</v>
      </c>
      <c r="F101" s="85">
        <v>3</v>
      </c>
      <c r="G101" s="85" t="s">
        <v>1107</v>
      </c>
      <c r="H101" s="85" t="s">
        <v>508</v>
      </c>
      <c r="I101" s="85" t="s">
        <v>896</v>
      </c>
      <c r="J101" s="96" t="s">
        <v>509</v>
      </c>
      <c r="K101" s="85">
        <v>3203285629</v>
      </c>
      <c r="L101" s="79" t="s">
        <v>510</v>
      </c>
      <c r="M101" s="99">
        <v>42736</v>
      </c>
      <c r="N101" s="99">
        <v>44043</v>
      </c>
      <c r="O101" s="115" t="s">
        <v>1091</v>
      </c>
      <c r="P101" s="115" t="s">
        <v>1072</v>
      </c>
      <c r="Q101" s="109">
        <v>1</v>
      </c>
      <c r="R101" s="109">
        <v>1</v>
      </c>
      <c r="S101" s="109">
        <v>1</v>
      </c>
      <c r="T101" s="109">
        <v>1</v>
      </c>
      <c r="U101" s="77"/>
      <c r="V101" s="77"/>
      <c r="W101" s="77"/>
      <c r="X101" s="77"/>
      <c r="Y101" s="77"/>
      <c r="Z101" s="77"/>
      <c r="AA101" s="77"/>
      <c r="AB101" s="77"/>
      <c r="AC101" s="77" t="s">
        <v>554</v>
      </c>
      <c r="AD101" s="77" t="s">
        <v>591</v>
      </c>
      <c r="AE101" s="77" t="s">
        <v>658</v>
      </c>
      <c r="AF101" s="85">
        <v>1067</v>
      </c>
      <c r="AG101" s="77" t="s">
        <v>659</v>
      </c>
      <c r="AH101" s="77" t="s">
        <v>660</v>
      </c>
      <c r="AI101" s="135">
        <v>1956000000</v>
      </c>
      <c r="AJ101" s="85" t="s">
        <v>1073</v>
      </c>
      <c r="AK101" s="85"/>
      <c r="AL101" s="85"/>
      <c r="AM101" s="115" t="s">
        <v>1074</v>
      </c>
      <c r="AN101" s="84"/>
      <c r="AO101" s="84"/>
      <c r="AP101" s="84"/>
      <c r="AQ101" s="84"/>
      <c r="AR101" s="84"/>
      <c r="AS101" s="84"/>
      <c r="AT101" s="84"/>
      <c r="AU101" s="84"/>
      <c r="AV101" s="84"/>
      <c r="AW101" s="84"/>
      <c r="AX101" s="87"/>
    </row>
    <row r="102" spans="1:50" s="88" customFormat="1" ht="62.25" customHeight="1">
      <c r="A102" s="84"/>
      <c r="B102" s="77" t="s">
        <v>476</v>
      </c>
      <c r="C102" s="77" t="s">
        <v>965</v>
      </c>
      <c r="D102" s="77" t="s">
        <v>481</v>
      </c>
      <c r="E102" s="76" t="s">
        <v>1093</v>
      </c>
      <c r="F102" s="85">
        <v>3</v>
      </c>
      <c r="G102" s="85" t="s">
        <v>1107</v>
      </c>
      <c r="H102" s="85" t="s">
        <v>508</v>
      </c>
      <c r="I102" s="85" t="s">
        <v>896</v>
      </c>
      <c r="J102" s="96" t="s">
        <v>509</v>
      </c>
      <c r="K102" s="85">
        <v>3203285629</v>
      </c>
      <c r="L102" s="79" t="s">
        <v>510</v>
      </c>
      <c r="M102" s="99">
        <v>43101</v>
      </c>
      <c r="N102" s="99">
        <v>44196</v>
      </c>
      <c r="O102" s="76" t="s">
        <v>1092</v>
      </c>
      <c r="P102" s="76" t="s">
        <v>1094</v>
      </c>
      <c r="Q102" s="109">
        <v>0</v>
      </c>
      <c r="R102" s="109">
        <v>1</v>
      </c>
      <c r="S102" s="109">
        <v>1</v>
      </c>
      <c r="T102" s="109">
        <v>1</v>
      </c>
      <c r="U102" s="77"/>
      <c r="V102" s="77"/>
      <c r="W102" s="77"/>
      <c r="X102" s="77"/>
      <c r="Y102" s="77"/>
      <c r="Z102" s="77"/>
      <c r="AA102" s="77"/>
      <c r="AB102" s="77"/>
      <c r="AC102" s="77" t="s">
        <v>575</v>
      </c>
      <c r="AD102" s="77" t="s">
        <v>576</v>
      </c>
      <c r="AE102" s="77"/>
      <c r="AF102" s="85">
        <v>1068</v>
      </c>
      <c r="AG102" s="77" t="s">
        <v>577</v>
      </c>
      <c r="AH102" s="76" t="s">
        <v>718</v>
      </c>
      <c r="AI102" s="85">
        <v>2410000000</v>
      </c>
      <c r="AJ102" s="85" t="s">
        <v>1073</v>
      </c>
      <c r="AK102" s="85"/>
      <c r="AL102" s="85"/>
      <c r="AM102" s="115" t="s">
        <v>1075</v>
      </c>
      <c r="AN102" s="84"/>
      <c r="AO102" s="84"/>
      <c r="AP102" s="84"/>
      <c r="AQ102" s="84"/>
      <c r="AR102" s="84"/>
      <c r="AS102" s="84"/>
      <c r="AT102" s="84"/>
      <c r="AU102" s="84"/>
      <c r="AV102" s="84"/>
      <c r="AW102" s="84"/>
      <c r="AX102" s="87"/>
    </row>
    <row r="103" spans="1:50" s="88" customFormat="1" ht="62.25" customHeight="1">
      <c r="A103" s="84"/>
      <c r="B103" s="77" t="s">
        <v>476</v>
      </c>
      <c r="C103" s="77" t="s">
        <v>965</v>
      </c>
      <c r="D103" s="77" t="s">
        <v>481</v>
      </c>
      <c r="E103" s="76" t="s">
        <v>1095</v>
      </c>
      <c r="F103" s="85">
        <v>3</v>
      </c>
      <c r="G103" s="85" t="s">
        <v>1107</v>
      </c>
      <c r="H103" s="85" t="s">
        <v>508</v>
      </c>
      <c r="I103" s="85" t="s">
        <v>896</v>
      </c>
      <c r="J103" s="96" t="s">
        <v>509</v>
      </c>
      <c r="K103" s="85">
        <v>3203285629</v>
      </c>
      <c r="L103" s="79" t="s">
        <v>510</v>
      </c>
      <c r="M103" s="99">
        <v>42917</v>
      </c>
      <c r="N103" s="99">
        <v>44196</v>
      </c>
      <c r="O103" s="77" t="s">
        <v>1096</v>
      </c>
      <c r="P103" s="76" t="s">
        <v>1097</v>
      </c>
      <c r="Q103" s="109">
        <v>1</v>
      </c>
      <c r="R103" s="109">
        <v>1</v>
      </c>
      <c r="S103" s="109">
        <v>1</v>
      </c>
      <c r="T103" s="109">
        <v>1</v>
      </c>
      <c r="U103" s="77"/>
      <c r="V103" s="77"/>
      <c r="W103" s="77"/>
      <c r="X103" s="77"/>
      <c r="Y103" s="77"/>
      <c r="Z103" s="77"/>
      <c r="AA103" s="77"/>
      <c r="AB103" s="77"/>
      <c r="AC103" s="77" t="s">
        <v>575</v>
      </c>
      <c r="AD103" s="77" t="s">
        <v>576</v>
      </c>
      <c r="AE103" s="77"/>
      <c r="AF103" s="85">
        <v>1068</v>
      </c>
      <c r="AG103" s="77" t="s">
        <v>577</v>
      </c>
      <c r="AH103" s="76" t="s">
        <v>718</v>
      </c>
      <c r="AI103" s="85">
        <v>2410000000</v>
      </c>
      <c r="AJ103" s="85" t="s">
        <v>1073</v>
      </c>
      <c r="AK103" s="85"/>
      <c r="AL103" s="85"/>
      <c r="AM103" s="115" t="s">
        <v>1074</v>
      </c>
      <c r="AN103" s="84"/>
      <c r="AO103" s="84"/>
      <c r="AP103" s="84"/>
      <c r="AQ103" s="84"/>
      <c r="AR103" s="84"/>
      <c r="AS103" s="84"/>
      <c r="AT103" s="84"/>
      <c r="AU103" s="84"/>
      <c r="AV103" s="84"/>
      <c r="AW103" s="84"/>
      <c r="AX103" s="87"/>
    </row>
    <row r="104" spans="1:50" s="88" customFormat="1" ht="62.25" customHeight="1">
      <c r="A104" s="84"/>
      <c r="B104" s="77" t="s">
        <v>482</v>
      </c>
      <c r="C104" s="77" t="s">
        <v>989</v>
      </c>
      <c r="D104" s="77" t="s">
        <v>776</v>
      </c>
      <c r="E104" s="77" t="s">
        <v>976</v>
      </c>
      <c r="F104" s="85">
        <v>1.5</v>
      </c>
      <c r="G104" s="85" t="s">
        <v>935</v>
      </c>
      <c r="H104" s="85" t="s">
        <v>502</v>
      </c>
      <c r="I104" s="85" t="s">
        <v>896</v>
      </c>
      <c r="J104" s="77" t="s">
        <v>1185</v>
      </c>
      <c r="K104" s="85" t="s">
        <v>1187</v>
      </c>
      <c r="L104" s="79" t="s">
        <v>1186</v>
      </c>
      <c r="M104" s="99">
        <v>43101</v>
      </c>
      <c r="N104" s="99">
        <v>43981</v>
      </c>
      <c r="O104" s="77" t="s">
        <v>816</v>
      </c>
      <c r="P104" s="77"/>
      <c r="Q104" s="77"/>
      <c r="R104" s="77"/>
      <c r="S104" s="77"/>
      <c r="T104" s="77"/>
      <c r="U104" s="77"/>
      <c r="V104" s="77"/>
      <c r="W104" s="77"/>
      <c r="X104" s="77"/>
      <c r="Y104" s="77"/>
      <c r="Z104" s="77"/>
      <c r="AA104" s="77"/>
      <c r="AB104" s="77"/>
      <c r="AC104" s="77" t="s">
        <v>566</v>
      </c>
      <c r="AD104" s="77" t="s">
        <v>567</v>
      </c>
      <c r="AE104" s="77"/>
      <c r="AF104" s="85">
        <v>1008</v>
      </c>
      <c r="AG104" s="77" t="s">
        <v>765</v>
      </c>
      <c r="AH104" s="77" t="s">
        <v>767</v>
      </c>
      <c r="AI104" s="85"/>
      <c r="AJ104" s="85"/>
      <c r="AK104" s="85"/>
      <c r="AL104" s="85"/>
      <c r="AM104" s="77"/>
      <c r="AN104" s="84"/>
      <c r="AO104" s="84"/>
      <c r="AP104" s="84"/>
      <c r="AQ104" s="84"/>
      <c r="AR104" s="84"/>
      <c r="AS104" s="84"/>
      <c r="AT104" s="84"/>
      <c r="AU104" s="84"/>
      <c r="AV104" s="84"/>
      <c r="AW104" s="84"/>
      <c r="AX104" s="87"/>
    </row>
    <row r="105" spans="1:50" s="88" customFormat="1" ht="62.25" customHeight="1">
      <c r="A105" s="84"/>
      <c r="B105" s="85" t="s">
        <v>482</v>
      </c>
      <c r="C105" s="85" t="s">
        <v>966</v>
      </c>
      <c r="D105" s="85" t="s">
        <v>483</v>
      </c>
      <c r="E105" s="85" t="s">
        <v>906</v>
      </c>
      <c r="F105" s="85">
        <v>6.071</v>
      </c>
      <c r="G105" s="85" t="s">
        <v>935</v>
      </c>
      <c r="H105" s="85" t="s">
        <v>531</v>
      </c>
      <c r="I105" s="85" t="s">
        <v>896</v>
      </c>
      <c r="J105" s="85" t="s">
        <v>532</v>
      </c>
      <c r="K105" s="85">
        <v>3133482779</v>
      </c>
      <c r="L105" s="85" t="s">
        <v>533</v>
      </c>
      <c r="M105" s="99">
        <v>43101</v>
      </c>
      <c r="N105" s="99">
        <v>43981</v>
      </c>
      <c r="O105" s="85" t="s">
        <v>939</v>
      </c>
      <c r="P105" s="85" t="s">
        <v>1227</v>
      </c>
      <c r="Q105" s="77"/>
      <c r="R105" s="77"/>
      <c r="S105" s="77"/>
      <c r="T105" s="77"/>
      <c r="U105" s="77"/>
      <c r="V105" s="77"/>
      <c r="W105" s="77"/>
      <c r="X105" s="77"/>
      <c r="Y105" s="77"/>
      <c r="Z105" s="77"/>
      <c r="AA105" s="77"/>
      <c r="AB105" s="77"/>
      <c r="AC105" s="85" t="s">
        <v>663</v>
      </c>
      <c r="AD105" s="85" t="s">
        <v>662</v>
      </c>
      <c r="AE105" s="85"/>
      <c r="AF105" s="85">
        <v>1023</v>
      </c>
      <c r="AG105" s="85" t="s">
        <v>664</v>
      </c>
      <c r="AH105" s="85" t="s">
        <v>665</v>
      </c>
      <c r="AI105" s="85" t="s">
        <v>1228</v>
      </c>
      <c r="AJ105" s="85"/>
      <c r="AK105" s="85"/>
      <c r="AL105" s="85"/>
      <c r="AM105" s="85" t="s">
        <v>1229</v>
      </c>
      <c r="AN105" s="84"/>
      <c r="AO105" s="84"/>
      <c r="AP105" s="84"/>
      <c r="AQ105" s="84"/>
      <c r="AR105" s="84"/>
      <c r="AS105" s="84"/>
      <c r="AT105" s="84"/>
      <c r="AU105" s="84"/>
      <c r="AV105" s="84"/>
      <c r="AW105" s="84"/>
      <c r="AX105" s="87"/>
    </row>
    <row r="106" spans="1:50" s="88" customFormat="1" ht="62.25" customHeight="1">
      <c r="A106" s="84"/>
      <c r="B106" s="85" t="s">
        <v>482</v>
      </c>
      <c r="C106" s="85" t="s">
        <v>966</v>
      </c>
      <c r="D106" s="85" t="s">
        <v>483</v>
      </c>
      <c r="E106" s="85" t="s">
        <v>907</v>
      </c>
      <c r="F106" s="85">
        <v>6.071</v>
      </c>
      <c r="G106" s="85" t="s">
        <v>935</v>
      </c>
      <c r="H106" s="85" t="s">
        <v>531</v>
      </c>
      <c r="I106" s="85" t="s">
        <v>896</v>
      </c>
      <c r="J106" s="85" t="s">
        <v>532</v>
      </c>
      <c r="K106" s="85">
        <v>3133482779</v>
      </c>
      <c r="L106" s="85" t="s">
        <v>533</v>
      </c>
      <c r="M106" s="99">
        <v>43101</v>
      </c>
      <c r="N106" s="99">
        <v>43981</v>
      </c>
      <c r="O106" s="85" t="s">
        <v>940</v>
      </c>
      <c r="P106" s="85" t="s">
        <v>1230</v>
      </c>
      <c r="Q106" s="77"/>
      <c r="R106" s="77"/>
      <c r="S106" s="77"/>
      <c r="T106" s="77"/>
      <c r="U106" s="77"/>
      <c r="V106" s="77"/>
      <c r="W106" s="77"/>
      <c r="X106" s="77"/>
      <c r="Y106" s="77"/>
      <c r="Z106" s="77"/>
      <c r="AA106" s="77"/>
      <c r="AB106" s="77"/>
      <c r="AC106" s="85" t="s">
        <v>663</v>
      </c>
      <c r="AD106" s="85" t="s">
        <v>662</v>
      </c>
      <c r="AE106" s="85"/>
      <c r="AF106" s="85">
        <v>1023</v>
      </c>
      <c r="AG106" s="85" t="s">
        <v>664</v>
      </c>
      <c r="AH106" s="85" t="s">
        <v>665</v>
      </c>
      <c r="AI106" s="85" t="s">
        <v>1228</v>
      </c>
      <c r="AJ106" s="85"/>
      <c r="AK106" s="85"/>
      <c r="AL106" s="85"/>
      <c r="AM106" s="85" t="s">
        <v>1229</v>
      </c>
      <c r="AN106" s="84"/>
      <c r="AO106" s="84"/>
      <c r="AP106" s="84"/>
      <c r="AQ106" s="84"/>
      <c r="AR106" s="84"/>
      <c r="AS106" s="84"/>
      <c r="AT106" s="84"/>
      <c r="AU106" s="84"/>
      <c r="AV106" s="84"/>
      <c r="AW106" s="84"/>
      <c r="AX106" s="87"/>
    </row>
    <row r="107" spans="1:50" s="88" customFormat="1" ht="62.25" customHeight="1">
      <c r="A107" s="84"/>
      <c r="B107" s="85" t="s">
        <v>482</v>
      </c>
      <c r="C107" s="85" t="s">
        <v>966</v>
      </c>
      <c r="D107" s="85" t="s">
        <v>483</v>
      </c>
      <c r="E107" s="85" t="s">
        <v>908</v>
      </c>
      <c r="F107" s="85">
        <v>6.071</v>
      </c>
      <c r="G107" s="85" t="s">
        <v>935</v>
      </c>
      <c r="H107" s="85" t="s">
        <v>531</v>
      </c>
      <c r="I107" s="85" t="s">
        <v>896</v>
      </c>
      <c r="J107" s="85" t="s">
        <v>532</v>
      </c>
      <c r="K107" s="85">
        <v>3133482779</v>
      </c>
      <c r="L107" s="85" t="s">
        <v>533</v>
      </c>
      <c r="M107" s="99">
        <v>43101</v>
      </c>
      <c r="N107" s="99">
        <v>43981</v>
      </c>
      <c r="O107" s="85" t="s">
        <v>941</v>
      </c>
      <c r="P107" s="85" t="s">
        <v>1231</v>
      </c>
      <c r="Q107" s="77"/>
      <c r="R107" s="77"/>
      <c r="S107" s="77"/>
      <c r="T107" s="77"/>
      <c r="U107" s="77"/>
      <c r="V107" s="77"/>
      <c r="W107" s="77"/>
      <c r="X107" s="77"/>
      <c r="Y107" s="77"/>
      <c r="Z107" s="77"/>
      <c r="AA107" s="77"/>
      <c r="AB107" s="77"/>
      <c r="AC107" s="85" t="s">
        <v>663</v>
      </c>
      <c r="AD107" s="85" t="s">
        <v>662</v>
      </c>
      <c r="AE107" s="85"/>
      <c r="AF107" s="85">
        <v>1023</v>
      </c>
      <c r="AG107" s="85" t="s">
        <v>664</v>
      </c>
      <c r="AH107" s="85" t="s">
        <v>665</v>
      </c>
      <c r="AI107" s="85" t="s">
        <v>1228</v>
      </c>
      <c r="AJ107" s="85"/>
      <c r="AK107" s="85"/>
      <c r="AL107" s="85"/>
      <c r="AM107" s="85" t="s">
        <v>1229</v>
      </c>
      <c r="AN107" s="84"/>
      <c r="AO107" s="84"/>
      <c r="AP107" s="84"/>
      <c r="AQ107" s="84"/>
      <c r="AR107" s="84"/>
      <c r="AS107" s="84"/>
      <c r="AT107" s="84"/>
      <c r="AU107" s="84"/>
      <c r="AV107" s="84"/>
      <c r="AW107" s="84"/>
      <c r="AX107" s="87"/>
    </row>
    <row r="108" spans="1:50" s="88" customFormat="1" ht="62.25" customHeight="1">
      <c r="A108" s="84"/>
      <c r="B108" s="85" t="s">
        <v>482</v>
      </c>
      <c r="C108" s="85" t="s">
        <v>966</v>
      </c>
      <c r="D108" s="85" t="s">
        <v>483</v>
      </c>
      <c r="E108" s="85" t="s">
        <v>909</v>
      </c>
      <c r="F108" s="85">
        <v>6.071</v>
      </c>
      <c r="G108" s="85" t="s">
        <v>935</v>
      </c>
      <c r="H108" s="85" t="s">
        <v>531</v>
      </c>
      <c r="I108" s="85" t="s">
        <v>896</v>
      </c>
      <c r="J108" s="85" t="s">
        <v>532</v>
      </c>
      <c r="K108" s="85">
        <v>3133482779</v>
      </c>
      <c r="L108" s="85" t="s">
        <v>533</v>
      </c>
      <c r="M108" s="99">
        <v>43101</v>
      </c>
      <c r="N108" s="99">
        <v>43981</v>
      </c>
      <c r="O108" s="85" t="s">
        <v>942</v>
      </c>
      <c r="P108" s="85" t="s">
        <v>1232</v>
      </c>
      <c r="Q108" s="77"/>
      <c r="R108" s="77"/>
      <c r="S108" s="77"/>
      <c r="T108" s="77"/>
      <c r="U108" s="77"/>
      <c r="V108" s="77"/>
      <c r="W108" s="77"/>
      <c r="X108" s="77"/>
      <c r="Y108" s="77"/>
      <c r="Z108" s="77"/>
      <c r="AA108" s="77"/>
      <c r="AB108" s="77"/>
      <c r="AC108" s="85" t="s">
        <v>663</v>
      </c>
      <c r="AD108" s="85" t="s">
        <v>662</v>
      </c>
      <c r="AE108" s="85"/>
      <c r="AF108" s="85">
        <v>1023</v>
      </c>
      <c r="AG108" s="85" t="s">
        <v>664</v>
      </c>
      <c r="AH108" s="85" t="s">
        <v>1233</v>
      </c>
      <c r="AI108" s="85" t="s">
        <v>1234</v>
      </c>
      <c r="AJ108" s="85"/>
      <c r="AK108" s="85"/>
      <c r="AL108" s="85"/>
      <c r="AM108" s="85" t="s">
        <v>1229</v>
      </c>
      <c r="AN108" s="84"/>
      <c r="AO108" s="84"/>
      <c r="AP108" s="84"/>
      <c r="AQ108" s="84"/>
      <c r="AR108" s="84"/>
      <c r="AS108" s="84"/>
      <c r="AT108" s="84"/>
      <c r="AU108" s="84"/>
      <c r="AV108" s="84"/>
      <c r="AW108" s="84"/>
      <c r="AX108" s="87"/>
    </row>
    <row r="109" spans="1:50" s="88" customFormat="1" ht="62.25" customHeight="1">
      <c r="A109" s="84"/>
      <c r="B109" s="85" t="s">
        <v>482</v>
      </c>
      <c r="C109" s="85" t="s">
        <v>966</v>
      </c>
      <c r="D109" s="85" t="s">
        <v>483</v>
      </c>
      <c r="E109" s="85" t="s">
        <v>910</v>
      </c>
      <c r="F109" s="85">
        <v>6.071</v>
      </c>
      <c r="G109" s="85" t="s">
        <v>935</v>
      </c>
      <c r="H109" s="85" t="s">
        <v>531</v>
      </c>
      <c r="I109" s="85" t="s">
        <v>896</v>
      </c>
      <c r="J109" s="85" t="s">
        <v>532</v>
      </c>
      <c r="K109" s="85">
        <v>3133482779</v>
      </c>
      <c r="L109" s="85" t="s">
        <v>533</v>
      </c>
      <c r="M109" s="99">
        <v>43101</v>
      </c>
      <c r="N109" s="99">
        <v>43981</v>
      </c>
      <c r="O109" s="85" t="s">
        <v>943</v>
      </c>
      <c r="P109" s="85" t="s">
        <v>1235</v>
      </c>
      <c r="Q109" s="77"/>
      <c r="R109" s="77"/>
      <c r="S109" s="77"/>
      <c r="T109" s="77"/>
      <c r="U109" s="77"/>
      <c r="V109" s="77"/>
      <c r="W109" s="77"/>
      <c r="X109" s="77"/>
      <c r="Y109" s="77"/>
      <c r="Z109" s="77"/>
      <c r="AA109" s="77"/>
      <c r="AB109" s="77"/>
      <c r="AC109" s="85" t="s">
        <v>663</v>
      </c>
      <c r="AD109" s="85" t="s">
        <v>662</v>
      </c>
      <c r="AE109" s="85"/>
      <c r="AF109" s="85">
        <v>1023</v>
      </c>
      <c r="AG109" s="85" t="s">
        <v>664</v>
      </c>
      <c r="AH109" s="85" t="s">
        <v>1233</v>
      </c>
      <c r="AI109" s="85" t="s">
        <v>1234</v>
      </c>
      <c r="AJ109" s="85"/>
      <c r="AK109" s="85"/>
      <c r="AL109" s="85"/>
      <c r="AM109" s="85" t="s">
        <v>1229</v>
      </c>
      <c r="AN109" s="84"/>
      <c r="AO109" s="84"/>
      <c r="AP109" s="84"/>
      <c r="AQ109" s="84"/>
      <c r="AR109" s="84"/>
      <c r="AS109" s="84"/>
      <c r="AT109" s="84"/>
      <c r="AU109" s="84"/>
      <c r="AV109" s="84"/>
      <c r="AW109" s="84"/>
      <c r="AX109" s="87"/>
    </row>
    <row r="110" spans="1:50" s="88" customFormat="1" ht="62.25" customHeight="1">
      <c r="A110" s="84"/>
      <c r="B110" s="77" t="s">
        <v>482</v>
      </c>
      <c r="C110" s="77" t="s">
        <v>966</v>
      </c>
      <c r="D110" s="77" t="s">
        <v>483</v>
      </c>
      <c r="E110" s="77" t="s">
        <v>977</v>
      </c>
      <c r="F110" s="85">
        <v>1.5</v>
      </c>
      <c r="G110" s="85" t="s">
        <v>935</v>
      </c>
      <c r="H110" s="85" t="s">
        <v>502</v>
      </c>
      <c r="I110" s="85" t="s">
        <v>896</v>
      </c>
      <c r="J110" s="77" t="s">
        <v>1185</v>
      </c>
      <c r="K110" s="85" t="s">
        <v>1187</v>
      </c>
      <c r="L110" s="79" t="s">
        <v>1186</v>
      </c>
      <c r="M110" s="99">
        <v>43101</v>
      </c>
      <c r="N110" s="99">
        <v>43981</v>
      </c>
      <c r="O110" s="77" t="s">
        <v>815</v>
      </c>
      <c r="P110" s="77"/>
      <c r="Q110" s="77"/>
      <c r="R110" s="77"/>
      <c r="S110" s="77"/>
      <c r="T110" s="77"/>
      <c r="U110" s="77"/>
      <c r="V110" s="77"/>
      <c r="W110" s="77"/>
      <c r="X110" s="77"/>
      <c r="Y110" s="77"/>
      <c r="Z110" s="77"/>
      <c r="AA110" s="77"/>
      <c r="AB110" s="77"/>
      <c r="AC110" s="77" t="s">
        <v>566</v>
      </c>
      <c r="AD110" s="77" t="s">
        <v>567</v>
      </c>
      <c r="AE110" s="77"/>
      <c r="AF110" s="85">
        <v>997</v>
      </c>
      <c r="AG110" s="77" t="s">
        <v>763</v>
      </c>
      <c r="AH110" s="77" t="s">
        <v>764</v>
      </c>
      <c r="AI110" s="85"/>
      <c r="AJ110" s="85"/>
      <c r="AK110" s="85"/>
      <c r="AL110" s="85"/>
      <c r="AM110" s="77"/>
      <c r="AN110" s="84"/>
      <c r="AO110" s="84"/>
      <c r="AP110" s="84"/>
      <c r="AQ110" s="84"/>
      <c r="AR110" s="84"/>
      <c r="AS110" s="84"/>
      <c r="AT110" s="84"/>
      <c r="AU110" s="84"/>
      <c r="AV110" s="84"/>
      <c r="AW110" s="84"/>
      <c r="AX110" s="87"/>
    </row>
    <row r="111" spans="1:50" s="88" customFormat="1" ht="62.25" customHeight="1">
      <c r="A111" s="84"/>
      <c r="B111" s="85" t="s">
        <v>482</v>
      </c>
      <c r="C111" s="85" t="s">
        <v>969</v>
      </c>
      <c r="D111" s="85" t="s">
        <v>484</v>
      </c>
      <c r="E111" s="85" t="s">
        <v>911</v>
      </c>
      <c r="F111" s="85">
        <v>6.071</v>
      </c>
      <c r="G111" s="85" t="s">
        <v>935</v>
      </c>
      <c r="H111" s="85" t="s">
        <v>531</v>
      </c>
      <c r="I111" s="85" t="s">
        <v>896</v>
      </c>
      <c r="J111" s="85" t="s">
        <v>532</v>
      </c>
      <c r="K111" s="85">
        <v>3133482779</v>
      </c>
      <c r="L111" s="85" t="s">
        <v>533</v>
      </c>
      <c r="M111" s="99">
        <v>43101</v>
      </c>
      <c r="N111" s="99">
        <v>43981</v>
      </c>
      <c r="O111" s="85" t="s">
        <v>944</v>
      </c>
      <c r="P111" s="85" t="s">
        <v>1236</v>
      </c>
      <c r="Q111" s="77"/>
      <c r="R111" s="77"/>
      <c r="S111" s="77"/>
      <c r="T111" s="77"/>
      <c r="U111" s="77"/>
      <c r="V111" s="77"/>
      <c r="W111" s="77"/>
      <c r="X111" s="77"/>
      <c r="Y111" s="77"/>
      <c r="Z111" s="77"/>
      <c r="AA111" s="77"/>
      <c r="AB111" s="77"/>
      <c r="AC111" s="85" t="s">
        <v>661</v>
      </c>
      <c r="AD111" s="85" t="s">
        <v>662</v>
      </c>
      <c r="AE111" s="85"/>
      <c r="AF111" s="85">
        <v>1023</v>
      </c>
      <c r="AG111" s="85" t="s">
        <v>664</v>
      </c>
      <c r="AH111" s="85" t="s">
        <v>1237</v>
      </c>
      <c r="AI111" s="85" t="s">
        <v>1238</v>
      </c>
      <c r="AJ111" s="85"/>
      <c r="AK111" s="85"/>
      <c r="AL111" s="85"/>
      <c r="AM111" s="85" t="s">
        <v>1229</v>
      </c>
      <c r="AN111" s="84"/>
      <c r="AO111" s="84"/>
      <c r="AP111" s="84"/>
      <c r="AQ111" s="84"/>
      <c r="AR111" s="84"/>
      <c r="AS111" s="84"/>
      <c r="AT111" s="84"/>
      <c r="AU111" s="84"/>
      <c r="AV111" s="84"/>
      <c r="AW111" s="84"/>
      <c r="AX111" s="87"/>
    </row>
    <row r="112" spans="1:50" s="88" customFormat="1" ht="62.25" customHeight="1">
      <c r="A112" s="84"/>
      <c r="B112" s="85" t="s">
        <v>482</v>
      </c>
      <c r="C112" s="85" t="s">
        <v>969</v>
      </c>
      <c r="D112" s="85" t="s">
        <v>484</v>
      </c>
      <c r="E112" s="85" t="s">
        <v>912</v>
      </c>
      <c r="F112" s="85">
        <v>6.071</v>
      </c>
      <c r="G112" s="85" t="s">
        <v>935</v>
      </c>
      <c r="H112" s="85" t="s">
        <v>531</v>
      </c>
      <c r="I112" s="85" t="s">
        <v>896</v>
      </c>
      <c r="J112" s="85" t="s">
        <v>532</v>
      </c>
      <c r="K112" s="85">
        <v>3133482779</v>
      </c>
      <c r="L112" s="85" t="s">
        <v>533</v>
      </c>
      <c r="M112" s="99">
        <v>43101</v>
      </c>
      <c r="N112" s="99">
        <v>43981</v>
      </c>
      <c r="O112" s="85" t="s">
        <v>945</v>
      </c>
      <c r="P112" s="85" t="s">
        <v>1239</v>
      </c>
      <c r="Q112" s="77"/>
      <c r="R112" s="77"/>
      <c r="S112" s="77"/>
      <c r="T112" s="77"/>
      <c r="U112" s="77"/>
      <c r="V112" s="77"/>
      <c r="W112" s="77"/>
      <c r="X112" s="77"/>
      <c r="Y112" s="77"/>
      <c r="Z112" s="77"/>
      <c r="AA112" s="77"/>
      <c r="AB112" s="77"/>
      <c r="AC112" s="85" t="s">
        <v>661</v>
      </c>
      <c r="AD112" s="85" t="s">
        <v>662</v>
      </c>
      <c r="AE112" s="85"/>
      <c r="AF112" s="85">
        <v>1023</v>
      </c>
      <c r="AG112" s="85" t="s">
        <v>664</v>
      </c>
      <c r="AH112" s="85" t="s">
        <v>1237</v>
      </c>
      <c r="AI112" s="85" t="s">
        <v>1238</v>
      </c>
      <c r="AJ112" s="85"/>
      <c r="AK112" s="85"/>
      <c r="AL112" s="85"/>
      <c r="AM112" s="85" t="s">
        <v>1229</v>
      </c>
      <c r="AN112" s="84"/>
      <c r="AO112" s="84"/>
      <c r="AP112" s="84"/>
      <c r="AQ112" s="84"/>
      <c r="AR112" s="84"/>
      <c r="AS112" s="84"/>
      <c r="AT112" s="84"/>
      <c r="AU112" s="84"/>
      <c r="AV112" s="84"/>
      <c r="AW112" s="84"/>
      <c r="AX112" s="87"/>
    </row>
    <row r="113" spans="1:50" s="88" customFormat="1" ht="62.25" customHeight="1">
      <c r="A113" s="84"/>
      <c r="B113" s="85" t="s">
        <v>482</v>
      </c>
      <c r="C113" s="85" t="s">
        <v>969</v>
      </c>
      <c r="D113" s="85" t="s">
        <v>484</v>
      </c>
      <c r="E113" s="85" t="s">
        <v>913</v>
      </c>
      <c r="F113" s="85">
        <v>6.087</v>
      </c>
      <c r="G113" s="85" t="s">
        <v>935</v>
      </c>
      <c r="H113" s="85" t="s">
        <v>531</v>
      </c>
      <c r="I113" s="85" t="s">
        <v>896</v>
      </c>
      <c r="J113" s="85" t="s">
        <v>532</v>
      </c>
      <c r="K113" s="85">
        <v>3133482779</v>
      </c>
      <c r="L113" s="85" t="s">
        <v>533</v>
      </c>
      <c r="M113" s="99">
        <v>43101</v>
      </c>
      <c r="N113" s="99">
        <v>43981</v>
      </c>
      <c r="O113" s="85" t="s">
        <v>946</v>
      </c>
      <c r="P113" s="85" t="s">
        <v>1240</v>
      </c>
      <c r="Q113" s="77"/>
      <c r="R113" s="77"/>
      <c r="S113" s="77"/>
      <c r="T113" s="77"/>
      <c r="U113" s="77"/>
      <c r="V113" s="77"/>
      <c r="W113" s="77"/>
      <c r="X113" s="77"/>
      <c r="Y113" s="77"/>
      <c r="Z113" s="77"/>
      <c r="AA113" s="77"/>
      <c r="AB113" s="77"/>
      <c r="AC113" s="85" t="s">
        <v>661</v>
      </c>
      <c r="AD113" s="85" t="s">
        <v>662</v>
      </c>
      <c r="AE113" s="85"/>
      <c r="AF113" s="85">
        <v>1023</v>
      </c>
      <c r="AG113" s="85" t="s">
        <v>664</v>
      </c>
      <c r="AH113" s="85" t="s">
        <v>1237</v>
      </c>
      <c r="AI113" s="85" t="s">
        <v>1238</v>
      </c>
      <c r="AJ113" s="85"/>
      <c r="AK113" s="85"/>
      <c r="AL113" s="85"/>
      <c r="AM113" s="85" t="s">
        <v>1229</v>
      </c>
      <c r="AN113" s="84"/>
      <c r="AO113" s="84"/>
      <c r="AP113" s="84"/>
      <c r="AQ113" s="84"/>
      <c r="AR113" s="84"/>
      <c r="AS113" s="84"/>
      <c r="AT113" s="84"/>
      <c r="AU113" s="84"/>
      <c r="AV113" s="84"/>
      <c r="AW113" s="84"/>
      <c r="AX113" s="87"/>
    </row>
    <row r="114" spans="1:50" s="88" customFormat="1" ht="62.25" customHeight="1">
      <c r="A114" s="84"/>
      <c r="B114" s="85" t="s">
        <v>482</v>
      </c>
      <c r="C114" s="85" t="s">
        <v>969</v>
      </c>
      <c r="D114" s="85" t="s">
        <v>484</v>
      </c>
      <c r="E114" s="85" t="s">
        <v>915</v>
      </c>
      <c r="F114" s="85">
        <v>6.071</v>
      </c>
      <c r="G114" s="85" t="s">
        <v>935</v>
      </c>
      <c r="H114" s="85" t="s">
        <v>531</v>
      </c>
      <c r="I114" s="85" t="s">
        <v>896</v>
      </c>
      <c r="J114" s="85" t="s">
        <v>532</v>
      </c>
      <c r="K114" s="85">
        <v>3133482779</v>
      </c>
      <c r="L114" s="85" t="s">
        <v>533</v>
      </c>
      <c r="M114" s="99">
        <v>43101</v>
      </c>
      <c r="N114" s="99">
        <v>43981</v>
      </c>
      <c r="O114" s="85" t="s">
        <v>947</v>
      </c>
      <c r="P114" s="85" t="s">
        <v>1227</v>
      </c>
      <c r="Q114" s="77"/>
      <c r="R114" s="77"/>
      <c r="S114" s="77"/>
      <c r="T114" s="77"/>
      <c r="U114" s="77"/>
      <c r="V114" s="77"/>
      <c r="W114" s="77"/>
      <c r="X114" s="77"/>
      <c r="Y114" s="77"/>
      <c r="Z114" s="77"/>
      <c r="AA114" s="77"/>
      <c r="AB114" s="77"/>
      <c r="AC114" s="85" t="s">
        <v>661</v>
      </c>
      <c r="AD114" s="85" t="s">
        <v>662</v>
      </c>
      <c r="AE114" s="85"/>
      <c r="AF114" s="85">
        <v>1023</v>
      </c>
      <c r="AG114" s="85" t="s">
        <v>664</v>
      </c>
      <c r="AH114" s="85" t="s">
        <v>1241</v>
      </c>
      <c r="AI114" s="85" t="s">
        <v>1242</v>
      </c>
      <c r="AJ114" s="85"/>
      <c r="AK114" s="85"/>
      <c r="AL114" s="85"/>
      <c r="AM114" s="85" t="s">
        <v>1229</v>
      </c>
      <c r="AN114" s="84"/>
      <c r="AO114" s="84"/>
      <c r="AP114" s="84"/>
      <c r="AQ114" s="84"/>
      <c r="AR114" s="84"/>
      <c r="AS114" s="84"/>
      <c r="AT114" s="84"/>
      <c r="AU114" s="84"/>
      <c r="AV114" s="84"/>
      <c r="AW114" s="84"/>
      <c r="AX114" s="87"/>
    </row>
    <row r="115" spans="1:50" s="88" customFormat="1" ht="62.25" customHeight="1">
      <c r="A115" s="84"/>
      <c r="B115" s="85" t="s">
        <v>482</v>
      </c>
      <c r="C115" s="85" t="s">
        <v>969</v>
      </c>
      <c r="D115" s="85" t="s">
        <v>484</v>
      </c>
      <c r="E115" s="85" t="s">
        <v>914</v>
      </c>
      <c r="F115" s="85">
        <v>6.071</v>
      </c>
      <c r="G115" s="85" t="s">
        <v>935</v>
      </c>
      <c r="H115" s="85" t="s">
        <v>531</v>
      </c>
      <c r="I115" s="85" t="s">
        <v>896</v>
      </c>
      <c r="J115" s="85" t="s">
        <v>532</v>
      </c>
      <c r="K115" s="85">
        <v>3133482779</v>
      </c>
      <c r="L115" s="85" t="s">
        <v>533</v>
      </c>
      <c r="M115" s="99">
        <v>43101</v>
      </c>
      <c r="N115" s="99">
        <v>43981</v>
      </c>
      <c r="O115" s="85" t="s">
        <v>948</v>
      </c>
      <c r="P115" s="85" t="s">
        <v>1243</v>
      </c>
      <c r="Q115" s="77"/>
      <c r="R115" s="77"/>
      <c r="S115" s="77"/>
      <c r="T115" s="77"/>
      <c r="U115" s="77"/>
      <c r="V115" s="77"/>
      <c r="W115" s="77"/>
      <c r="X115" s="77"/>
      <c r="Y115" s="77"/>
      <c r="Z115" s="77"/>
      <c r="AA115" s="77"/>
      <c r="AB115" s="77"/>
      <c r="AC115" s="85" t="s">
        <v>661</v>
      </c>
      <c r="AD115" s="85" t="s">
        <v>662</v>
      </c>
      <c r="AE115" s="85"/>
      <c r="AF115" s="85">
        <v>1023</v>
      </c>
      <c r="AG115" s="85" t="s">
        <v>664</v>
      </c>
      <c r="AH115" s="85" t="s">
        <v>1241</v>
      </c>
      <c r="AI115" s="85" t="s">
        <v>1242</v>
      </c>
      <c r="AJ115" s="85"/>
      <c r="AK115" s="85"/>
      <c r="AL115" s="85"/>
      <c r="AM115" s="85" t="s">
        <v>1229</v>
      </c>
      <c r="AN115" s="84"/>
      <c r="AO115" s="84"/>
      <c r="AP115" s="84"/>
      <c r="AQ115" s="84"/>
      <c r="AR115" s="84"/>
      <c r="AS115" s="84"/>
      <c r="AT115" s="84"/>
      <c r="AU115" s="84"/>
      <c r="AV115" s="84"/>
      <c r="AW115" s="84"/>
      <c r="AX115" s="87"/>
    </row>
    <row r="116" spans="1:50" s="88" customFormat="1" ht="62.25" customHeight="1">
      <c r="A116" s="84"/>
      <c r="B116" s="85" t="s">
        <v>482</v>
      </c>
      <c r="C116" s="85" t="s">
        <v>969</v>
      </c>
      <c r="D116" s="85" t="s">
        <v>484</v>
      </c>
      <c r="E116" s="85" t="s">
        <v>916</v>
      </c>
      <c r="F116" s="85">
        <v>6.071</v>
      </c>
      <c r="G116" s="85" t="s">
        <v>935</v>
      </c>
      <c r="H116" s="85" t="s">
        <v>531</v>
      </c>
      <c r="I116" s="85" t="s">
        <v>896</v>
      </c>
      <c r="J116" s="85" t="s">
        <v>532</v>
      </c>
      <c r="K116" s="85">
        <v>3133482779</v>
      </c>
      <c r="L116" s="85" t="s">
        <v>533</v>
      </c>
      <c r="M116" s="99">
        <v>43101</v>
      </c>
      <c r="N116" s="99">
        <v>43981</v>
      </c>
      <c r="O116" s="85" t="s">
        <v>949</v>
      </c>
      <c r="P116" s="85" t="s">
        <v>1240</v>
      </c>
      <c r="Q116" s="77"/>
      <c r="R116" s="77"/>
      <c r="S116" s="77"/>
      <c r="T116" s="77"/>
      <c r="U116" s="77"/>
      <c r="V116" s="77"/>
      <c r="W116" s="77"/>
      <c r="X116" s="77"/>
      <c r="Y116" s="77"/>
      <c r="Z116" s="77"/>
      <c r="AA116" s="77"/>
      <c r="AB116" s="77"/>
      <c r="AC116" s="85" t="s">
        <v>661</v>
      </c>
      <c r="AD116" s="85" t="s">
        <v>662</v>
      </c>
      <c r="AE116" s="85"/>
      <c r="AF116" s="85">
        <v>1023</v>
      </c>
      <c r="AG116" s="85" t="s">
        <v>664</v>
      </c>
      <c r="AH116" s="85" t="s">
        <v>1241</v>
      </c>
      <c r="AI116" s="85" t="s">
        <v>1242</v>
      </c>
      <c r="AJ116" s="85"/>
      <c r="AK116" s="85"/>
      <c r="AL116" s="85"/>
      <c r="AM116" s="85" t="s">
        <v>1229</v>
      </c>
      <c r="AN116" s="84"/>
      <c r="AO116" s="84"/>
      <c r="AP116" s="84"/>
      <c r="AQ116" s="84"/>
      <c r="AR116" s="84"/>
      <c r="AS116" s="84"/>
      <c r="AT116" s="84"/>
      <c r="AU116" s="84"/>
      <c r="AV116" s="84"/>
      <c r="AW116" s="84"/>
      <c r="AX116" s="87"/>
    </row>
    <row r="117" spans="1:50" s="88" customFormat="1" ht="62.25" customHeight="1">
      <c r="A117" s="84"/>
      <c r="B117" s="77" t="s">
        <v>482</v>
      </c>
      <c r="C117" s="77" t="s">
        <v>969</v>
      </c>
      <c r="D117" s="77" t="s">
        <v>484</v>
      </c>
      <c r="E117" s="77" t="s">
        <v>917</v>
      </c>
      <c r="F117" s="85">
        <v>3.33</v>
      </c>
      <c r="G117" s="85"/>
      <c r="H117" s="85" t="s">
        <v>534</v>
      </c>
      <c r="I117" s="85" t="s">
        <v>534</v>
      </c>
      <c r="J117" s="96" t="s">
        <v>535</v>
      </c>
      <c r="K117" s="85" t="s">
        <v>536</v>
      </c>
      <c r="L117" s="79" t="s">
        <v>997</v>
      </c>
      <c r="M117" s="99">
        <v>43101</v>
      </c>
      <c r="N117" s="99">
        <v>43981</v>
      </c>
      <c r="O117" s="77" t="s">
        <v>950</v>
      </c>
      <c r="P117" s="77"/>
      <c r="Q117" s="77"/>
      <c r="R117" s="77"/>
      <c r="S117" s="77"/>
      <c r="T117" s="77"/>
      <c r="U117" s="77"/>
      <c r="V117" s="77"/>
      <c r="W117" s="77"/>
      <c r="X117" s="77"/>
      <c r="Y117" s="77"/>
      <c r="Z117" s="77"/>
      <c r="AA117" s="77"/>
      <c r="AB117" s="77"/>
      <c r="AC117" s="77"/>
      <c r="AD117" s="77"/>
      <c r="AE117" s="77"/>
      <c r="AF117" s="85"/>
      <c r="AG117" s="77"/>
      <c r="AH117" s="77"/>
      <c r="AI117" s="85"/>
      <c r="AJ117" s="85"/>
      <c r="AK117" s="85"/>
      <c r="AL117" s="85"/>
      <c r="AM117" s="77"/>
      <c r="AN117" s="84"/>
      <c r="AO117" s="84"/>
      <c r="AP117" s="84"/>
      <c r="AQ117" s="84"/>
      <c r="AR117" s="84"/>
      <c r="AS117" s="84"/>
      <c r="AT117" s="84"/>
      <c r="AU117" s="84"/>
      <c r="AV117" s="84"/>
      <c r="AW117" s="84"/>
      <c r="AX117" s="87"/>
    </row>
    <row r="118" spans="1:50" s="88" customFormat="1" ht="62.25" customHeight="1">
      <c r="A118" s="84"/>
      <c r="B118" s="77" t="s">
        <v>482</v>
      </c>
      <c r="C118" s="77" t="s">
        <v>969</v>
      </c>
      <c r="D118" s="77" t="s">
        <v>484</v>
      </c>
      <c r="E118" s="77" t="s">
        <v>918</v>
      </c>
      <c r="F118" s="85">
        <v>3.33</v>
      </c>
      <c r="G118" s="85"/>
      <c r="H118" s="85" t="s">
        <v>534</v>
      </c>
      <c r="I118" s="85" t="s">
        <v>534</v>
      </c>
      <c r="J118" s="96" t="s">
        <v>535</v>
      </c>
      <c r="K118" s="85" t="s">
        <v>536</v>
      </c>
      <c r="L118" s="79" t="s">
        <v>997</v>
      </c>
      <c r="M118" s="99">
        <v>43101</v>
      </c>
      <c r="N118" s="99">
        <v>43981</v>
      </c>
      <c r="O118" s="77" t="s">
        <v>951</v>
      </c>
      <c r="P118" s="77"/>
      <c r="Q118" s="77"/>
      <c r="R118" s="77"/>
      <c r="S118" s="77"/>
      <c r="T118" s="77"/>
      <c r="U118" s="77"/>
      <c r="V118" s="77"/>
      <c r="W118" s="77"/>
      <c r="X118" s="77"/>
      <c r="Y118" s="77"/>
      <c r="Z118" s="77"/>
      <c r="AA118" s="77"/>
      <c r="AB118" s="77"/>
      <c r="AC118" s="77"/>
      <c r="AD118" s="77"/>
      <c r="AE118" s="77"/>
      <c r="AF118" s="85"/>
      <c r="AG118" s="77"/>
      <c r="AH118" s="77"/>
      <c r="AI118" s="85"/>
      <c r="AJ118" s="85"/>
      <c r="AK118" s="85"/>
      <c r="AL118" s="85"/>
      <c r="AM118" s="77"/>
      <c r="AN118" s="84"/>
      <c r="AO118" s="84"/>
      <c r="AP118" s="84"/>
      <c r="AQ118" s="84"/>
      <c r="AR118" s="84"/>
      <c r="AS118" s="84"/>
      <c r="AT118" s="84"/>
      <c r="AU118" s="84"/>
      <c r="AV118" s="84"/>
      <c r="AW118" s="84"/>
      <c r="AX118" s="87"/>
    </row>
    <row r="119" spans="1:50" s="88" customFormat="1" ht="62.25" customHeight="1">
      <c r="A119" s="84"/>
      <c r="B119" s="77" t="s">
        <v>482</v>
      </c>
      <c r="C119" s="77" t="s">
        <v>969</v>
      </c>
      <c r="D119" s="77" t="s">
        <v>484</v>
      </c>
      <c r="E119" s="77" t="s">
        <v>919</v>
      </c>
      <c r="F119" s="85">
        <v>3.33</v>
      </c>
      <c r="G119" s="85"/>
      <c r="H119" s="85" t="s">
        <v>534</v>
      </c>
      <c r="I119" s="85" t="s">
        <v>534</v>
      </c>
      <c r="J119" s="96" t="s">
        <v>535</v>
      </c>
      <c r="K119" s="85" t="s">
        <v>536</v>
      </c>
      <c r="L119" s="79" t="s">
        <v>997</v>
      </c>
      <c r="M119" s="99">
        <v>43101</v>
      </c>
      <c r="N119" s="99">
        <v>43981</v>
      </c>
      <c r="O119" s="77" t="s">
        <v>952</v>
      </c>
      <c r="P119" s="77"/>
      <c r="Q119" s="77"/>
      <c r="R119" s="77"/>
      <c r="S119" s="77"/>
      <c r="T119" s="77"/>
      <c r="U119" s="77"/>
      <c r="V119" s="77"/>
      <c r="W119" s="77"/>
      <c r="X119" s="77"/>
      <c r="Y119" s="77"/>
      <c r="Z119" s="77"/>
      <c r="AA119" s="77"/>
      <c r="AB119" s="77"/>
      <c r="AC119" s="77"/>
      <c r="AD119" s="77"/>
      <c r="AE119" s="77"/>
      <c r="AF119" s="85"/>
      <c r="AG119" s="77"/>
      <c r="AH119" s="77"/>
      <c r="AI119" s="85"/>
      <c r="AJ119" s="85"/>
      <c r="AK119" s="85"/>
      <c r="AL119" s="85"/>
      <c r="AM119" s="77"/>
      <c r="AN119" s="84"/>
      <c r="AO119" s="84"/>
      <c r="AP119" s="84"/>
      <c r="AQ119" s="84"/>
      <c r="AR119" s="84"/>
      <c r="AS119" s="84"/>
      <c r="AT119" s="84"/>
      <c r="AU119" s="84"/>
      <c r="AV119" s="84"/>
      <c r="AW119" s="84"/>
      <c r="AX119" s="87"/>
    </row>
    <row r="120" spans="2:39" s="84" customFormat="1" ht="62.25" customHeight="1">
      <c r="B120" s="77" t="s">
        <v>482</v>
      </c>
      <c r="C120" s="77" t="s">
        <v>969</v>
      </c>
      <c r="D120" s="77" t="s">
        <v>484</v>
      </c>
      <c r="E120" s="77" t="s">
        <v>920</v>
      </c>
      <c r="F120" s="85">
        <v>6.071</v>
      </c>
      <c r="G120" s="85" t="s">
        <v>935</v>
      </c>
      <c r="H120" s="85" t="s">
        <v>531</v>
      </c>
      <c r="I120" s="85" t="s">
        <v>896</v>
      </c>
      <c r="J120" s="96" t="s">
        <v>532</v>
      </c>
      <c r="K120" s="85">
        <v>3133482779</v>
      </c>
      <c r="L120" s="79" t="s">
        <v>533</v>
      </c>
      <c r="M120" s="99">
        <v>43101</v>
      </c>
      <c r="N120" s="99">
        <v>43981</v>
      </c>
      <c r="O120" s="85" t="s">
        <v>1244</v>
      </c>
      <c r="P120" s="85" t="s">
        <v>1245</v>
      </c>
      <c r="Q120" s="77"/>
      <c r="R120" s="77"/>
      <c r="S120" s="77"/>
      <c r="T120" s="77"/>
      <c r="U120" s="77"/>
      <c r="V120" s="77"/>
      <c r="W120" s="77"/>
      <c r="X120" s="77"/>
      <c r="Y120" s="77"/>
      <c r="Z120" s="77"/>
      <c r="AA120" s="77"/>
      <c r="AB120" s="77"/>
      <c r="AC120" s="85" t="s">
        <v>663</v>
      </c>
      <c r="AD120" s="85" t="s">
        <v>662</v>
      </c>
      <c r="AE120" s="85"/>
      <c r="AF120" s="85">
        <v>1023</v>
      </c>
      <c r="AG120" s="85" t="s">
        <v>664</v>
      </c>
      <c r="AH120" s="85" t="s">
        <v>665</v>
      </c>
      <c r="AI120" s="85" t="s">
        <v>1228</v>
      </c>
      <c r="AJ120" s="85"/>
      <c r="AK120" s="85"/>
      <c r="AL120" s="85"/>
      <c r="AM120" s="85" t="s">
        <v>1229</v>
      </c>
    </row>
    <row r="121" spans="2:39" s="84" customFormat="1" ht="62.25" customHeight="1">
      <c r="B121" s="77" t="s">
        <v>482</v>
      </c>
      <c r="C121" s="77" t="s">
        <v>969</v>
      </c>
      <c r="D121" s="77" t="s">
        <v>484</v>
      </c>
      <c r="E121" s="77" t="s">
        <v>921</v>
      </c>
      <c r="F121" s="85">
        <v>6.071</v>
      </c>
      <c r="G121" s="85" t="s">
        <v>935</v>
      </c>
      <c r="H121" s="85" t="s">
        <v>531</v>
      </c>
      <c r="I121" s="85" t="s">
        <v>896</v>
      </c>
      <c r="J121" s="96" t="s">
        <v>532</v>
      </c>
      <c r="K121" s="85">
        <v>3133482779</v>
      </c>
      <c r="L121" s="79" t="s">
        <v>533</v>
      </c>
      <c r="M121" s="99">
        <v>43101</v>
      </c>
      <c r="N121" s="99">
        <v>43981</v>
      </c>
      <c r="O121" s="77" t="s">
        <v>953</v>
      </c>
      <c r="P121" s="77"/>
      <c r="Q121" s="77"/>
      <c r="R121" s="77"/>
      <c r="S121" s="77"/>
      <c r="T121" s="77"/>
      <c r="U121" s="77"/>
      <c r="V121" s="77"/>
      <c r="W121" s="77"/>
      <c r="X121" s="77"/>
      <c r="Y121" s="77"/>
      <c r="Z121" s="77"/>
      <c r="AA121" s="77"/>
      <c r="AB121" s="77"/>
      <c r="AC121" s="85" t="s">
        <v>663</v>
      </c>
      <c r="AD121" s="85" t="s">
        <v>662</v>
      </c>
      <c r="AE121" s="85"/>
      <c r="AF121" s="85">
        <v>1023</v>
      </c>
      <c r="AG121" s="85" t="s">
        <v>664</v>
      </c>
      <c r="AH121" s="85" t="s">
        <v>1233</v>
      </c>
      <c r="AI121" s="85" t="s">
        <v>1234</v>
      </c>
      <c r="AJ121" s="85"/>
      <c r="AK121" s="85"/>
      <c r="AL121" s="85"/>
      <c r="AM121" s="85" t="s">
        <v>1229</v>
      </c>
    </row>
    <row r="122" spans="2:39" s="84" customFormat="1" ht="62.25" customHeight="1">
      <c r="B122" s="77" t="s">
        <v>482</v>
      </c>
      <c r="C122" s="77" t="s">
        <v>969</v>
      </c>
      <c r="D122" s="77" t="s">
        <v>484</v>
      </c>
      <c r="E122" s="77" t="s">
        <v>922</v>
      </c>
      <c r="F122" s="85">
        <v>6.071</v>
      </c>
      <c r="G122" s="85" t="s">
        <v>935</v>
      </c>
      <c r="H122" s="85" t="s">
        <v>531</v>
      </c>
      <c r="I122" s="85" t="s">
        <v>896</v>
      </c>
      <c r="J122" s="96" t="s">
        <v>532</v>
      </c>
      <c r="K122" s="85">
        <v>3133482779</v>
      </c>
      <c r="L122" s="79" t="s">
        <v>533</v>
      </c>
      <c r="M122" s="99">
        <v>43101</v>
      </c>
      <c r="N122" s="99">
        <v>43981</v>
      </c>
      <c r="O122" s="77" t="s">
        <v>954</v>
      </c>
      <c r="P122" s="77"/>
      <c r="Q122" s="77"/>
      <c r="R122" s="77"/>
      <c r="S122" s="77"/>
      <c r="T122" s="77"/>
      <c r="U122" s="77"/>
      <c r="V122" s="77"/>
      <c r="W122" s="77"/>
      <c r="X122" s="77"/>
      <c r="Y122" s="77"/>
      <c r="Z122" s="77"/>
      <c r="AA122" s="77"/>
      <c r="AB122" s="77"/>
      <c r="AC122" s="85" t="s">
        <v>661</v>
      </c>
      <c r="AD122" s="85" t="s">
        <v>662</v>
      </c>
      <c r="AE122" s="85"/>
      <c r="AF122" s="85">
        <v>1023</v>
      </c>
      <c r="AG122" s="85" t="s">
        <v>664</v>
      </c>
      <c r="AH122" s="85" t="s">
        <v>1241</v>
      </c>
      <c r="AI122" s="85" t="s">
        <v>1242</v>
      </c>
      <c r="AJ122" s="85"/>
      <c r="AK122" s="85"/>
      <c r="AL122" s="85"/>
      <c r="AM122" s="85" t="s">
        <v>1229</v>
      </c>
    </row>
    <row r="123" spans="2:39" s="84" customFormat="1" ht="62.25" customHeight="1">
      <c r="B123" s="77" t="s">
        <v>482</v>
      </c>
      <c r="C123" s="77" t="s">
        <v>969</v>
      </c>
      <c r="D123" s="77" t="s">
        <v>484</v>
      </c>
      <c r="E123" s="77" t="s">
        <v>1251</v>
      </c>
      <c r="F123" s="85">
        <v>2</v>
      </c>
      <c r="G123" s="85" t="s">
        <v>935</v>
      </c>
      <c r="H123" s="85" t="s">
        <v>696</v>
      </c>
      <c r="I123" s="85" t="s">
        <v>896</v>
      </c>
      <c r="J123" s="96" t="s">
        <v>699</v>
      </c>
      <c r="K123" s="85" t="s">
        <v>700</v>
      </c>
      <c r="L123" s="79" t="s">
        <v>701</v>
      </c>
      <c r="M123" s="99">
        <v>43101</v>
      </c>
      <c r="N123" s="99">
        <v>43981</v>
      </c>
      <c r="O123" s="77" t="s">
        <v>873</v>
      </c>
      <c r="P123" s="77"/>
      <c r="Q123" s="77"/>
      <c r="R123" s="77"/>
      <c r="S123" s="77"/>
      <c r="T123" s="77"/>
      <c r="U123" s="77"/>
      <c r="V123" s="77"/>
      <c r="W123" s="77"/>
      <c r="X123" s="77"/>
      <c r="Y123" s="77"/>
      <c r="Z123" s="77"/>
      <c r="AA123" s="77"/>
      <c r="AB123" s="77"/>
      <c r="AC123" s="77" t="s">
        <v>618</v>
      </c>
      <c r="AD123" s="77" t="s">
        <v>682</v>
      </c>
      <c r="AE123" s="77"/>
      <c r="AF123" s="85">
        <v>1114</v>
      </c>
      <c r="AG123" s="77" t="s">
        <v>756</v>
      </c>
      <c r="AH123" s="77" t="s">
        <v>757</v>
      </c>
      <c r="AI123" s="85"/>
      <c r="AJ123" s="85"/>
      <c r="AK123" s="85"/>
      <c r="AL123" s="85"/>
      <c r="AM123" s="77"/>
    </row>
    <row r="124" spans="1:50" s="88" customFormat="1" ht="62.25" customHeight="1">
      <c r="A124" s="84"/>
      <c r="B124" s="77" t="s">
        <v>485</v>
      </c>
      <c r="C124" s="77" t="s">
        <v>990</v>
      </c>
      <c r="D124" s="77" t="s">
        <v>488</v>
      </c>
      <c r="E124" s="77" t="s">
        <v>978</v>
      </c>
      <c r="F124" s="85">
        <v>3</v>
      </c>
      <c r="G124" s="85" t="s">
        <v>1260</v>
      </c>
      <c r="H124" s="85" t="s">
        <v>502</v>
      </c>
      <c r="I124" s="85" t="s">
        <v>896</v>
      </c>
      <c r="J124" s="77" t="s">
        <v>1185</v>
      </c>
      <c r="K124" s="85" t="s">
        <v>1187</v>
      </c>
      <c r="L124" s="79" t="s">
        <v>1186</v>
      </c>
      <c r="M124" s="99">
        <v>42522</v>
      </c>
      <c r="N124" s="99">
        <v>43981</v>
      </c>
      <c r="O124" s="77" t="s">
        <v>813</v>
      </c>
      <c r="P124" s="77"/>
      <c r="Q124" s="77"/>
      <c r="R124" s="77"/>
      <c r="S124" s="77"/>
      <c r="T124" s="77"/>
      <c r="U124" s="77"/>
      <c r="V124" s="77"/>
      <c r="W124" s="77"/>
      <c r="X124" s="77"/>
      <c r="Y124" s="77"/>
      <c r="Z124" s="77"/>
      <c r="AA124" s="77"/>
      <c r="AB124" s="77"/>
      <c r="AC124" s="77" t="s">
        <v>559</v>
      </c>
      <c r="AD124" s="77" t="s">
        <v>560</v>
      </c>
      <c r="AE124" s="77"/>
      <c r="AF124" s="85">
        <v>987</v>
      </c>
      <c r="AG124" s="77" t="s">
        <v>760</v>
      </c>
      <c r="AH124" s="77" t="s">
        <v>761</v>
      </c>
      <c r="AI124" s="85"/>
      <c r="AJ124" s="85"/>
      <c r="AK124" s="85"/>
      <c r="AL124" s="85"/>
      <c r="AM124" s="77"/>
      <c r="AN124" s="84"/>
      <c r="AO124" s="84"/>
      <c r="AP124" s="84"/>
      <c r="AQ124" s="84"/>
      <c r="AR124" s="84"/>
      <c r="AS124" s="84"/>
      <c r="AT124" s="84"/>
      <c r="AU124" s="84"/>
      <c r="AV124" s="84"/>
      <c r="AW124" s="84"/>
      <c r="AX124" s="87"/>
    </row>
    <row r="125" spans="2:39" s="84" customFormat="1" ht="62.25" customHeight="1">
      <c r="B125" s="77" t="s">
        <v>485</v>
      </c>
      <c r="C125" s="77" t="s">
        <v>990</v>
      </c>
      <c r="D125" s="77" t="s">
        <v>488</v>
      </c>
      <c r="E125" s="77" t="s">
        <v>1048</v>
      </c>
      <c r="F125" s="85">
        <v>13.34</v>
      </c>
      <c r="G125" s="85" t="s">
        <v>936</v>
      </c>
      <c r="H125" s="85" t="s">
        <v>537</v>
      </c>
      <c r="I125" s="85" t="s">
        <v>896</v>
      </c>
      <c r="J125" s="96" t="s">
        <v>538</v>
      </c>
      <c r="K125" s="85" t="s">
        <v>758</v>
      </c>
      <c r="L125" s="79" t="s">
        <v>539</v>
      </c>
      <c r="M125" s="149">
        <v>42917</v>
      </c>
      <c r="N125" s="149">
        <v>43617</v>
      </c>
      <c r="O125" s="147" t="s">
        <v>1049</v>
      </c>
      <c r="P125" s="147" t="s">
        <v>1050</v>
      </c>
      <c r="Q125" s="109">
        <v>1</v>
      </c>
      <c r="R125" s="109">
        <v>1</v>
      </c>
      <c r="S125" s="109">
        <v>1</v>
      </c>
      <c r="T125" s="109">
        <v>1</v>
      </c>
      <c r="U125" s="77"/>
      <c r="V125" s="77"/>
      <c r="W125" s="77"/>
      <c r="X125" s="77"/>
      <c r="Y125" s="77"/>
      <c r="Z125" s="77"/>
      <c r="AA125" s="77"/>
      <c r="AB125" s="77"/>
      <c r="AC125" s="77" t="s">
        <v>644</v>
      </c>
      <c r="AD125" s="77" t="s">
        <v>645</v>
      </c>
      <c r="AE125" s="77"/>
      <c r="AF125" s="85">
        <v>1014</v>
      </c>
      <c r="AG125" s="77" t="s">
        <v>667</v>
      </c>
      <c r="AH125" s="77" t="s">
        <v>759</v>
      </c>
      <c r="AI125" s="85">
        <v>2731600000</v>
      </c>
      <c r="AJ125" s="148" t="s">
        <v>1051</v>
      </c>
      <c r="AK125" s="85"/>
      <c r="AL125" s="85"/>
      <c r="AM125" s="77" t="s">
        <v>1052</v>
      </c>
    </row>
    <row r="126" spans="2:39" s="84" customFormat="1" ht="62.25" customHeight="1">
      <c r="B126" s="77" t="s">
        <v>485</v>
      </c>
      <c r="C126" s="77" t="s">
        <v>990</v>
      </c>
      <c r="D126" s="77" t="s">
        <v>488</v>
      </c>
      <c r="E126" s="129" t="s">
        <v>1098</v>
      </c>
      <c r="F126" s="85">
        <v>11.25</v>
      </c>
      <c r="G126" s="85" t="s">
        <v>1107</v>
      </c>
      <c r="H126" s="85" t="s">
        <v>508</v>
      </c>
      <c r="I126" s="85" t="s">
        <v>896</v>
      </c>
      <c r="J126" s="96" t="s">
        <v>509</v>
      </c>
      <c r="K126" s="85">
        <v>3203285629</v>
      </c>
      <c r="L126" s="79" t="s">
        <v>510</v>
      </c>
      <c r="M126" s="99">
        <v>42860</v>
      </c>
      <c r="N126" s="99">
        <v>44043</v>
      </c>
      <c r="O126" s="77" t="s">
        <v>1076</v>
      </c>
      <c r="P126" s="85" t="s">
        <v>1077</v>
      </c>
      <c r="Q126" s="136">
        <v>1</v>
      </c>
      <c r="R126" s="136">
        <v>1</v>
      </c>
      <c r="S126" s="136">
        <v>1</v>
      </c>
      <c r="T126" s="136">
        <v>1</v>
      </c>
      <c r="U126" s="77"/>
      <c r="V126" s="77"/>
      <c r="W126" s="109"/>
      <c r="X126" s="109"/>
      <c r="Y126" s="77"/>
      <c r="Z126" s="77"/>
      <c r="AA126" s="77"/>
      <c r="AB126" s="77"/>
      <c r="AC126" s="77" t="s">
        <v>668</v>
      </c>
      <c r="AD126" s="77" t="s">
        <v>591</v>
      </c>
      <c r="AE126" s="77" t="s">
        <v>658</v>
      </c>
      <c r="AF126" s="85">
        <v>1067</v>
      </c>
      <c r="AG126" s="77" t="s">
        <v>659</v>
      </c>
      <c r="AH126" s="77" t="s">
        <v>669</v>
      </c>
      <c r="AI126" s="123">
        <v>1543000000</v>
      </c>
      <c r="AJ126" s="85" t="s">
        <v>1073</v>
      </c>
      <c r="AK126" s="85"/>
      <c r="AL126" s="85"/>
      <c r="AM126" s="115" t="s">
        <v>1074</v>
      </c>
    </row>
    <row r="127" spans="2:39" s="84" customFormat="1" ht="62.25" customHeight="1">
      <c r="B127" s="77" t="s">
        <v>485</v>
      </c>
      <c r="C127" s="77" t="s">
        <v>990</v>
      </c>
      <c r="D127" s="77" t="s">
        <v>488</v>
      </c>
      <c r="E127" s="77" t="s">
        <v>1100</v>
      </c>
      <c r="F127" s="85">
        <v>11.25</v>
      </c>
      <c r="G127" s="85" t="s">
        <v>1107</v>
      </c>
      <c r="H127" s="85" t="s">
        <v>508</v>
      </c>
      <c r="I127" s="85" t="s">
        <v>896</v>
      </c>
      <c r="J127" s="96" t="s">
        <v>509</v>
      </c>
      <c r="K127" s="85">
        <v>3203285629</v>
      </c>
      <c r="L127" s="79" t="s">
        <v>510</v>
      </c>
      <c r="M127" s="99">
        <v>42794</v>
      </c>
      <c r="N127" s="99">
        <v>44196</v>
      </c>
      <c r="O127" s="137" t="s">
        <v>1101</v>
      </c>
      <c r="P127" s="137" t="s">
        <v>1099</v>
      </c>
      <c r="Q127" s="109">
        <v>1</v>
      </c>
      <c r="R127" s="109">
        <v>1</v>
      </c>
      <c r="S127" s="109">
        <v>1</v>
      </c>
      <c r="T127" s="109">
        <v>1</v>
      </c>
      <c r="U127" s="77"/>
      <c r="V127" s="77"/>
      <c r="W127" s="109"/>
      <c r="X127" s="109"/>
      <c r="Y127" s="77"/>
      <c r="Z127" s="77"/>
      <c r="AA127" s="77"/>
      <c r="AB127" s="77"/>
      <c r="AC127" s="77" t="s">
        <v>668</v>
      </c>
      <c r="AD127" s="77" t="s">
        <v>591</v>
      </c>
      <c r="AE127" s="77" t="s">
        <v>658</v>
      </c>
      <c r="AF127" s="85">
        <v>1067</v>
      </c>
      <c r="AG127" s="77" t="s">
        <v>659</v>
      </c>
      <c r="AH127" s="77" t="s">
        <v>670</v>
      </c>
      <c r="AI127" s="85">
        <v>1163000000</v>
      </c>
      <c r="AJ127" s="85" t="s">
        <v>1015</v>
      </c>
      <c r="AK127" s="85"/>
      <c r="AL127" s="85"/>
      <c r="AM127" s="115" t="s">
        <v>1078</v>
      </c>
    </row>
    <row r="128" spans="2:39" s="84" customFormat="1" ht="62.25" customHeight="1">
      <c r="B128" s="77" t="s">
        <v>485</v>
      </c>
      <c r="C128" s="77" t="s">
        <v>990</v>
      </c>
      <c r="D128" s="77" t="s">
        <v>488</v>
      </c>
      <c r="E128" s="77" t="s">
        <v>1102</v>
      </c>
      <c r="F128" s="85">
        <v>11.25</v>
      </c>
      <c r="G128" s="85" t="s">
        <v>1107</v>
      </c>
      <c r="H128" s="85" t="s">
        <v>508</v>
      </c>
      <c r="I128" s="85" t="s">
        <v>896</v>
      </c>
      <c r="J128" s="96" t="s">
        <v>509</v>
      </c>
      <c r="K128" s="85">
        <v>3203285629</v>
      </c>
      <c r="L128" s="79" t="s">
        <v>510</v>
      </c>
      <c r="M128" s="99">
        <v>42917</v>
      </c>
      <c r="N128" s="99">
        <v>44043</v>
      </c>
      <c r="O128" s="137" t="s">
        <v>1103</v>
      </c>
      <c r="P128" s="137" t="s">
        <v>1104</v>
      </c>
      <c r="Q128" s="109">
        <v>1</v>
      </c>
      <c r="R128" s="109">
        <v>1</v>
      </c>
      <c r="S128" s="109">
        <v>1</v>
      </c>
      <c r="T128" s="109">
        <v>1</v>
      </c>
      <c r="U128" s="77"/>
      <c r="V128" s="77"/>
      <c r="W128" s="109"/>
      <c r="X128" s="109"/>
      <c r="Y128" s="77"/>
      <c r="Z128" s="77"/>
      <c r="AA128" s="77"/>
      <c r="AB128" s="77"/>
      <c r="AC128" s="77" t="s">
        <v>668</v>
      </c>
      <c r="AD128" s="77" t="s">
        <v>591</v>
      </c>
      <c r="AE128" s="77" t="s">
        <v>658</v>
      </c>
      <c r="AF128" s="85">
        <v>1067</v>
      </c>
      <c r="AG128" s="77" t="s">
        <v>659</v>
      </c>
      <c r="AH128" s="77" t="s">
        <v>671</v>
      </c>
      <c r="AI128" s="124">
        <v>988000000</v>
      </c>
      <c r="AJ128" s="85" t="s">
        <v>1073</v>
      </c>
      <c r="AK128" s="85"/>
      <c r="AL128" s="85"/>
      <c r="AM128" s="115" t="s">
        <v>1074</v>
      </c>
    </row>
    <row r="129" spans="2:39" s="84" customFormat="1" ht="62.25" customHeight="1">
      <c r="B129" s="77" t="s">
        <v>485</v>
      </c>
      <c r="C129" s="77" t="s">
        <v>990</v>
      </c>
      <c r="D129" s="77" t="s">
        <v>488</v>
      </c>
      <c r="E129" s="77" t="s">
        <v>1161</v>
      </c>
      <c r="F129" s="85">
        <v>6.98</v>
      </c>
      <c r="G129" s="85" t="s">
        <v>936</v>
      </c>
      <c r="H129" s="85" t="s">
        <v>530</v>
      </c>
      <c r="I129" s="85" t="s">
        <v>896</v>
      </c>
      <c r="J129" s="96" t="s">
        <v>998</v>
      </c>
      <c r="K129" s="85" t="s">
        <v>713</v>
      </c>
      <c r="L129" s="79" t="s">
        <v>999</v>
      </c>
      <c r="M129" s="99">
        <v>42856</v>
      </c>
      <c r="N129" s="99">
        <v>44012</v>
      </c>
      <c r="O129" s="77" t="s">
        <v>1160</v>
      </c>
      <c r="P129" s="77" t="s">
        <v>1162</v>
      </c>
      <c r="Q129" s="77">
        <v>6</v>
      </c>
      <c r="R129" s="77">
        <v>6</v>
      </c>
      <c r="S129" s="77">
        <v>6</v>
      </c>
      <c r="T129" s="77">
        <v>6</v>
      </c>
      <c r="U129" s="77"/>
      <c r="V129" s="77"/>
      <c r="W129" s="77">
        <v>0</v>
      </c>
      <c r="X129" s="77"/>
      <c r="Y129" s="77"/>
      <c r="Z129" s="77"/>
      <c r="AA129" s="77"/>
      <c r="AB129" s="77"/>
      <c r="AC129" s="77" t="s">
        <v>651</v>
      </c>
      <c r="AD129" s="77" t="s">
        <v>652</v>
      </c>
      <c r="AE129" s="77" t="s">
        <v>653</v>
      </c>
      <c r="AF129" s="85">
        <v>1131</v>
      </c>
      <c r="AG129" s="77" t="s">
        <v>654</v>
      </c>
      <c r="AH129" s="77" t="s">
        <v>672</v>
      </c>
      <c r="AI129" s="92">
        <v>1782200000</v>
      </c>
      <c r="AJ129" s="91">
        <v>0.09</v>
      </c>
      <c r="AK129" s="92"/>
      <c r="AL129" s="85"/>
      <c r="AM129" s="77" t="s">
        <v>656</v>
      </c>
    </row>
    <row r="130" spans="2:39" s="84" customFormat="1" ht="62.25" customHeight="1">
      <c r="B130" s="77" t="s">
        <v>485</v>
      </c>
      <c r="C130" s="77" t="s">
        <v>990</v>
      </c>
      <c r="D130" s="77" t="s">
        <v>488</v>
      </c>
      <c r="E130" s="137" t="s">
        <v>1105</v>
      </c>
      <c r="F130" s="85">
        <v>11.25</v>
      </c>
      <c r="G130" s="85" t="s">
        <v>1107</v>
      </c>
      <c r="H130" s="85" t="s">
        <v>508</v>
      </c>
      <c r="I130" s="85" t="s">
        <v>896</v>
      </c>
      <c r="J130" s="96" t="s">
        <v>509</v>
      </c>
      <c r="K130" s="85">
        <v>3203285629</v>
      </c>
      <c r="L130" s="79" t="s">
        <v>510</v>
      </c>
      <c r="M130" s="99">
        <v>42736</v>
      </c>
      <c r="N130" s="99">
        <v>43100</v>
      </c>
      <c r="O130" s="137" t="s">
        <v>1106</v>
      </c>
      <c r="P130" s="137" t="s">
        <v>1106</v>
      </c>
      <c r="Q130" s="115">
        <v>1</v>
      </c>
      <c r="R130" s="115">
        <v>1</v>
      </c>
      <c r="S130" s="115">
        <v>1</v>
      </c>
      <c r="T130" s="115">
        <v>1</v>
      </c>
      <c r="U130" s="77"/>
      <c r="V130" s="77"/>
      <c r="W130" s="109"/>
      <c r="X130" s="109"/>
      <c r="Y130" s="77"/>
      <c r="Z130" s="77"/>
      <c r="AA130" s="77"/>
      <c r="AB130" s="77"/>
      <c r="AC130" s="77" t="s">
        <v>668</v>
      </c>
      <c r="AD130" s="77" t="s">
        <v>591</v>
      </c>
      <c r="AE130" s="77" t="s">
        <v>658</v>
      </c>
      <c r="AF130" s="85">
        <v>1067</v>
      </c>
      <c r="AG130" s="77" t="s">
        <v>659</v>
      </c>
      <c r="AH130" s="77" t="s">
        <v>752</v>
      </c>
      <c r="AI130" s="125">
        <f>1175000000-17000000</f>
        <v>1158000000</v>
      </c>
      <c r="AJ130" s="85" t="s">
        <v>1073</v>
      </c>
      <c r="AK130" s="85"/>
      <c r="AL130" s="85"/>
      <c r="AM130" s="115" t="s">
        <v>1079</v>
      </c>
    </row>
    <row r="131" spans="2:39" s="84" customFormat="1" ht="62.25" customHeight="1">
      <c r="B131" s="77" t="s">
        <v>485</v>
      </c>
      <c r="C131" s="77" t="s">
        <v>931</v>
      </c>
      <c r="D131" s="77" t="s">
        <v>930</v>
      </c>
      <c r="E131" s="77" t="s">
        <v>1053</v>
      </c>
      <c r="F131" s="85">
        <v>13.33</v>
      </c>
      <c r="G131" s="85" t="s">
        <v>936</v>
      </c>
      <c r="H131" s="85" t="s">
        <v>537</v>
      </c>
      <c r="I131" s="85" t="s">
        <v>896</v>
      </c>
      <c r="J131" s="96" t="s">
        <v>538</v>
      </c>
      <c r="K131" s="85" t="s">
        <v>758</v>
      </c>
      <c r="L131" s="79" t="s">
        <v>539</v>
      </c>
      <c r="M131" s="99">
        <v>42917</v>
      </c>
      <c r="N131" s="99">
        <v>43617</v>
      </c>
      <c r="O131" s="147" t="s">
        <v>1054</v>
      </c>
      <c r="P131" s="147" t="s">
        <v>1055</v>
      </c>
      <c r="Q131" s="109">
        <v>1</v>
      </c>
      <c r="R131" s="109">
        <v>1</v>
      </c>
      <c r="S131" s="109">
        <v>1</v>
      </c>
      <c r="T131" s="109">
        <v>1</v>
      </c>
      <c r="U131" s="77"/>
      <c r="V131" s="77"/>
      <c r="W131" s="77"/>
      <c r="X131" s="77"/>
      <c r="Y131" s="77"/>
      <c r="Z131" s="77"/>
      <c r="AA131" s="77"/>
      <c r="AB131" s="77"/>
      <c r="AC131" s="77" t="s">
        <v>644</v>
      </c>
      <c r="AD131" s="77" t="s">
        <v>645</v>
      </c>
      <c r="AE131" s="77"/>
      <c r="AF131" s="85">
        <v>1014</v>
      </c>
      <c r="AG131" s="77" t="s">
        <v>667</v>
      </c>
      <c r="AH131" s="77" t="s">
        <v>759</v>
      </c>
      <c r="AI131" s="85">
        <v>2731600000</v>
      </c>
      <c r="AJ131" s="148" t="s">
        <v>1051</v>
      </c>
      <c r="AK131" s="85"/>
      <c r="AL131" s="85"/>
      <c r="AM131" s="77" t="s">
        <v>1052</v>
      </c>
    </row>
    <row r="132" spans="2:39" s="84" customFormat="1" ht="62.25" customHeight="1">
      <c r="B132" s="77" t="s">
        <v>485</v>
      </c>
      <c r="C132" s="77" t="s">
        <v>931</v>
      </c>
      <c r="D132" s="77" t="s">
        <v>930</v>
      </c>
      <c r="E132" s="77" t="s">
        <v>1056</v>
      </c>
      <c r="F132" s="85">
        <v>13.33</v>
      </c>
      <c r="G132" s="85" t="s">
        <v>936</v>
      </c>
      <c r="H132" s="85" t="s">
        <v>537</v>
      </c>
      <c r="I132" s="85" t="s">
        <v>896</v>
      </c>
      <c r="J132" s="96" t="s">
        <v>538</v>
      </c>
      <c r="K132" s="85" t="s">
        <v>758</v>
      </c>
      <c r="L132" s="79" t="s">
        <v>539</v>
      </c>
      <c r="M132" s="99">
        <v>43101</v>
      </c>
      <c r="N132" s="99">
        <v>43617</v>
      </c>
      <c r="O132" s="147" t="s">
        <v>1057</v>
      </c>
      <c r="P132" s="147" t="s">
        <v>1058</v>
      </c>
      <c r="Q132" s="109">
        <v>1</v>
      </c>
      <c r="R132" s="109">
        <v>1</v>
      </c>
      <c r="S132" s="109">
        <v>1</v>
      </c>
      <c r="T132" s="109">
        <v>1</v>
      </c>
      <c r="U132" s="77"/>
      <c r="V132" s="77"/>
      <c r="W132" s="77"/>
      <c r="X132" s="77"/>
      <c r="Y132" s="77"/>
      <c r="Z132" s="77"/>
      <c r="AA132" s="77"/>
      <c r="AB132" s="77"/>
      <c r="AC132" s="77" t="s">
        <v>644</v>
      </c>
      <c r="AD132" s="77" t="s">
        <v>645</v>
      </c>
      <c r="AE132" s="77"/>
      <c r="AF132" s="85">
        <v>1014</v>
      </c>
      <c r="AG132" s="77" t="s">
        <v>667</v>
      </c>
      <c r="AH132" s="77" t="s">
        <v>759</v>
      </c>
      <c r="AI132" s="85">
        <v>2731600000</v>
      </c>
      <c r="AJ132" s="148" t="s">
        <v>1051</v>
      </c>
      <c r="AK132" s="85"/>
      <c r="AL132" s="85"/>
      <c r="AM132" s="77" t="s">
        <v>1052</v>
      </c>
    </row>
    <row r="133" spans="2:39" s="84" customFormat="1" ht="62.25" customHeight="1">
      <c r="B133" s="77" t="s">
        <v>485</v>
      </c>
      <c r="C133" s="77" t="s">
        <v>489</v>
      </c>
      <c r="D133" s="77" t="s">
        <v>490</v>
      </c>
      <c r="E133" s="77" t="s">
        <v>923</v>
      </c>
      <c r="F133" s="85">
        <v>2</v>
      </c>
      <c r="G133" s="85" t="s">
        <v>936</v>
      </c>
      <c r="H133" s="85" t="s">
        <v>495</v>
      </c>
      <c r="I133" s="85" t="s">
        <v>896</v>
      </c>
      <c r="J133" s="96" t="s">
        <v>496</v>
      </c>
      <c r="K133" s="85">
        <v>3114444267</v>
      </c>
      <c r="L133" s="79" t="s">
        <v>497</v>
      </c>
      <c r="M133" s="99">
        <v>42522</v>
      </c>
      <c r="N133" s="99">
        <v>43981</v>
      </c>
      <c r="O133" s="77" t="s">
        <v>955</v>
      </c>
      <c r="P133" s="77"/>
      <c r="Q133" s="77"/>
      <c r="R133" s="77"/>
      <c r="S133" s="77"/>
      <c r="T133" s="77"/>
      <c r="U133" s="77"/>
      <c r="V133" s="77"/>
      <c r="W133" s="77"/>
      <c r="X133" s="77"/>
      <c r="Y133" s="77"/>
      <c r="Z133" s="77"/>
      <c r="AA133" s="77"/>
      <c r="AB133" s="77"/>
      <c r="AC133" s="77" t="s">
        <v>676</v>
      </c>
      <c r="AD133" s="77" t="s">
        <v>645</v>
      </c>
      <c r="AE133" s="77"/>
      <c r="AF133" s="85">
        <v>1092</v>
      </c>
      <c r="AG133" s="77" t="s">
        <v>677</v>
      </c>
      <c r="AH133" s="77" t="s">
        <v>678</v>
      </c>
      <c r="AI133" s="85"/>
      <c r="AJ133" s="85"/>
      <c r="AK133" s="85"/>
      <c r="AL133" s="85"/>
      <c r="AM133" s="77"/>
    </row>
    <row r="134" spans="1:50" s="88" customFormat="1" ht="62.25" customHeight="1">
      <c r="A134" s="84"/>
      <c r="B134" s="77" t="s">
        <v>485</v>
      </c>
      <c r="C134" s="77" t="s">
        <v>489</v>
      </c>
      <c r="D134" s="77" t="s">
        <v>490</v>
      </c>
      <c r="E134" s="77" t="s">
        <v>979</v>
      </c>
      <c r="F134" s="85">
        <v>3</v>
      </c>
      <c r="G134" s="85" t="s">
        <v>1260</v>
      </c>
      <c r="H134" s="85" t="s">
        <v>502</v>
      </c>
      <c r="I134" s="85" t="s">
        <v>896</v>
      </c>
      <c r="J134" s="77" t="s">
        <v>1185</v>
      </c>
      <c r="K134" s="85" t="s">
        <v>1187</v>
      </c>
      <c r="L134" s="79" t="s">
        <v>1186</v>
      </c>
      <c r="M134" s="99">
        <v>43101</v>
      </c>
      <c r="N134" s="99">
        <v>43981</v>
      </c>
      <c r="O134" s="77" t="s">
        <v>814</v>
      </c>
      <c r="P134" s="77"/>
      <c r="Q134" s="77"/>
      <c r="R134" s="77"/>
      <c r="S134" s="77"/>
      <c r="T134" s="77"/>
      <c r="U134" s="77"/>
      <c r="V134" s="77"/>
      <c r="W134" s="77"/>
      <c r="X134" s="77"/>
      <c r="Y134" s="77"/>
      <c r="Z134" s="77"/>
      <c r="AA134" s="77"/>
      <c r="AB134" s="77"/>
      <c r="AC134" s="77" t="s">
        <v>559</v>
      </c>
      <c r="AD134" s="77" t="s">
        <v>560</v>
      </c>
      <c r="AE134" s="77"/>
      <c r="AF134" s="85">
        <v>987</v>
      </c>
      <c r="AG134" s="77" t="s">
        <v>760</v>
      </c>
      <c r="AH134" s="77" t="s">
        <v>762</v>
      </c>
      <c r="AI134" s="85"/>
      <c r="AJ134" s="85"/>
      <c r="AK134" s="85"/>
      <c r="AL134" s="85"/>
      <c r="AM134" s="77"/>
      <c r="AN134" s="84"/>
      <c r="AO134" s="84"/>
      <c r="AP134" s="84"/>
      <c r="AQ134" s="84"/>
      <c r="AR134" s="84"/>
      <c r="AS134" s="84"/>
      <c r="AT134" s="84"/>
      <c r="AU134" s="84"/>
      <c r="AV134" s="84"/>
      <c r="AW134" s="84"/>
      <c r="AX134" s="87"/>
    </row>
    <row r="135" spans="1:50" s="88" customFormat="1" ht="62.25" customHeight="1">
      <c r="A135" s="84"/>
      <c r="B135" s="77" t="s">
        <v>485</v>
      </c>
      <c r="C135" s="77" t="s">
        <v>489</v>
      </c>
      <c r="D135" s="77" t="s">
        <v>490</v>
      </c>
      <c r="E135" s="77" t="s">
        <v>980</v>
      </c>
      <c r="F135" s="85">
        <v>3</v>
      </c>
      <c r="G135" s="85" t="s">
        <v>1260</v>
      </c>
      <c r="H135" s="85" t="s">
        <v>502</v>
      </c>
      <c r="I135" s="85" t="s">
        <v>896</v>
      </c>
      <c r="J135" s="77" t="s">
        <v>1185</v>
      </c>
      <c r="K135" s="85" t="s">
        <v>1187</v>
      </c>
      <c r="L135" s="79" t="s">
        <v>1186</v>
      </c>
      <c r="M135" s="99">
        <v>43101</v>
      </c>
      <c r="N135" s="99">
        <v>43981</v>
      </c>
      <c r="O135" s="77" t="s">
        <v>820</v>
      </c>
      <c r="P135" s="77"/>
      <c r="Q135" s="77"/>
      <c r="R135" s="77"/>
      <c r="S135" s="77"/>
      <c r="T135" s="77"/>
      <c r="U135" s="77"/>
      <c r="V135" s="77"/>
      <c r="W135" s="77"/>
      <c r="X135" s="77"/>
      <c r="Y135" s="77"/>
      <c r="Z135" s="77"/>
      <c r="AA135" s="77"/>
      <c r="AB135" s="77"/>
      <c r="AC135" s="77" t="s">
        <v>646</v>
      </c>
      <c r="AD135" s="77" t="s">
        <v>645</v>
      </c>
      <c r="AE135" s="77"/>
      <c r="AF135" s="85">
        <v>1018</v>
      </c>
      <c r="AG135" s="77" t="s">
        <v>772</v>
      </c>
      <c r="AH135" s="77" t="s">
        <v>773</v>
      </c>
      <c r="AI135" s="85"/>
      <c r="AJ135" s="85"/>
      <c r="AK135" s="85"/>
      <c r="AL135" s="85"/>
      <c r="AM135" s="77" t="s">
        <v>574</v>
      </c>
      <c r="AN135" s="84"/>
      <c r="AO135" s="84"/>
      <c r="AP135" s="84"/>
      <c r="AQ135" s="84"/>
      <c r="AR135" s="84"/>
      <c r="AS135" s="84"/>
      <c r="AT135" s="84"/>
      <c r="AU135" s="84"/>
      <c r="AV135" s="84"/>
      <c r="AW135" s="84"/>
      <c r="AX135" s="87"/>
    </row>
    <row r="136" spans="1:50" s="111" customFormat="1" ht="62.25" customHeight="1">
      <c r="A136" s="84"/>
      <c r="B136" s="77" t="s">
        <v>485</v>
      </c>
      <c r="C136" s="77" t="s">
        <v>486</v>
      </c>
      <c r="D136" s="77" t="s">
        <v>487</v>
      </c>
      <c r="E136" s="77" t="s">
        <v>902</v>
      </c>
      <c r="F136" s="85">
        <v>2</v>
      </c>
      <c r="G136" s="85" t="s">
        <v>936</v>
      </c>
      <c r="H136" s="85" t="s">
        <v>495</v>
      </c>
      <c r="I136" s="85" t="s">
        <v>896</v>
      </c>
      <c r="J136" s="96" t="s">
        <v>719</v>
      </c>
      <c r="K136" s="85">
        <v>3182908455</v>
      </c>
      <c r="L136" s="79" t="s">
        <v>521</v>
      </c>
      <c r="M136" s="99">
        <v>42522</v>
      </c>
      <c r="N136" s="99">
        <v>43981</v>
      </c>
      <c r="O136" s="77" t="s">
        <v>874</v>
      </c>
      <c r="P136" s="77"/>
      <c r="Q136" s="77"/>
      <c r="R136" s="77"/>
      <c r="S136" s="77"/>
      <c r="T136" s="77"/>
      <c r="U136" s="77"/>
      <c r="V136" s="77"/>
      <c r="W136" s="77"/>
      <c r="X136" s="77"/>
      <c r="Y136" s="77"/>
      <c r="Z136" s="77"/>
      <c r="AA136" s="77"/>
      <c r="AB136" s="77"/>
      <c r="AC136" s="77" t="s">
        <v>554</v>
      </c>
      <c r="AD136" s="77" t="s">
        <v>602</v>
      </c>
      <c r="AE136" s="77"/>
      <c r="AF136" s="85">
        <v>1116</v>
      </c>
      <c r="AG136" s="77" t="s">
        <v>603</v>
      </c>
      <c r="AH136" s="77" t="s">
        <v>666</v>
      </c>
      <c r="AI136" s="85"/>
      <c r="AJ136" s="85"/>
      <c r="AK136" s="85"/>
      <c r="AL136" s="85"/>
      <c r="AM136" s="77"/>
      <c r="AN136" s="84"/>
      <c r="AO136" s="84"/>
      <c r="AP136" s="84"/>
      <c r="AQ136" s="84"/>
      <c r="AR136" s="84"/>
      <c r="AS136" s="84"/>
      <c r="AT136" s="84"/>
      <c r="AU136" s="84"/>
      <c r="AV136" s="84"/>
      <c r="AW136" s="84"/>
      <c r="AX136" s="110"/>
    </row>
    <row r="137" spans="2:39" s="84" customFormat="1" ht="62.25" customHeight="1">
      <c r="B137" s="77" t="s">
        <v>491</v>
      </c>
      <c r="C137" s="77" t="s">
        <v>967</v>
      </c>
      <c r="D137" s="77" t="s">
        <v>492</v>
      </c>
      <c r="E137" s="77" t="s">
        <v>924</v>
      </c>
      <c r="F137" s="85">
        <v>6.66</v>
      </c>
      <c r="G137" s="85" t="s">
        <v>937</v>
      </c>
      <c r="H137" s="85" t="s">
        <v>503</v>
      </c>
      <c r="I137" s="85" t="s">
        <v>896</v>
      </c>
      <c r="J137" s="96" t="s">
        <v>504</v>
      </c>
      <c r="K137" s="85">
        <v>3778881</v>
      </c>
      <c r="L137" s="79" t="s">
        <v>746</v>
      </c>
      <c r="M137" s="99">
        <v>42736</v>
      </c>
      <c r="N137" s="99">
        <v>44196</v>
      </c>
      <c r="O137" s="77" t="s">
        <v>878</v>
      </c>
      <c r="P137" s="77"/>
      <c r="Q137" s="85"/>
      <c r="R137" s="85"/>
      <c r="S137" s="85"/>
      <c r="T137" s="85"/>
      <c r="U137" s="77"/>
      <c r="V137" s="77"/>
      <c r="W137" s="77"/>
      <c r="X137" s="77"/>
      <c r="Y137" s="77"/>
      <c r="Z137" s="77"/>
      <c r="AA137" s="77"/>
      <c r="AB137" s="77"/>
      <c r="AC137" s="77" t="s">
        <v>562</v>
      </c>
      <c r="AD137" s="77" t="s">
        <v>679</v>
      </c>
      <c r="AE137" s="77"/>
      <c r="AF137" s="85">
        <v>981</v>
      </c>
      <c r="AG137" s="77" t="s">
        <v>680</v>
      </c>
      <c r="AH137" s="77" t="s">
        <v>681</v>
      </c>
      <c r="AI137" s="85" t="s">
        <v>834</v>
      </c>
      <c r="AJ137" s="85" t="s">
        <v>834</v>
      </c>
      <c r="AK137" s="85"/>
      <c r="AL137" s="85"/>
      <c r="AM137" s="112" t="s">
        <v>835</v>
      </c>
    </row>
    <row r="138" spans="2:39" s="84" customFormat="1" ht="62.25" customHeight="1">
      <c r="B138" s="77" t="s">
        <v>491</v>
      </c>
      <c r="C138" s="77" t="s">
        <v>967</v>
      </c>
      <c r="D138" s="77" t="s">
        <v>492</v>
      </c>
      <c r="E138" s="77" t="s">
        <v>925</v>
      </c>
      <c r="F138" s="85">
        <v>6.66</v>
      </c>
      <c r="G138" s="85" t="s">
        <v>937</v>
      </c>
      <c r="H138" s="85" t="s">
        <v>503</v>
      </c>
      <c r="I138" s="85" t="s">
        <v>896</v>
      </c>
      <c r="J138" s="96" t="s">
        <v>504</v>
      </c>
      <c r="K138" s="85">
        <v>3778881</v>
      </c>
      <c r="L138" s="79" t="s">
        <v>746</v>
      </c>
      <c r="M138" s="99">
        <v>42736</v>
      </c>
      <c r="N138" s="99">
        <v>44196</v>
      </c>
      <c r="O138" s="77" t="s">
        <v>878</v>
      </c>
      <c r="P138" s="77"/>
      <c r="Q138" s="85"/>
      <c r="R138" s="85"/>
      <c r="S138" s="85"/>
      <c r="T138" s="85"/>
      <c r="U138" s="77"/>
      <c r="V138" s="77"/>
      <c r="W138" s="77"/>
      <c r="X138" s="77"/>
      <c r="Y138" s="77"/>
      <c r="Z138" s="77"/>
      <c r="AA138" s="77"/>
      <c r="AB138" s="77"/>
      <c r="AC138" s="77" t="s">
        <v>562</v>
      </c>
      <c r="AD138" s="77" t="s">
        <v>679</v>
      </c>
      <c r="AE138" s="77"/>
      <c r="AF138" s="85">
        <v>981</v>
      </c>
      <c r="AG138" s="77" t="s">
        <v>680</v>
      </c>
      <c r="AH138" s="77" t="s">
        <v>681</v>
      </c>
      <c r="AI138" s="85" t="s">
        <v>834</v>
      </c>
      <c r="AJ138" s="85" t="s">
        <v>834</v>
      </c>
      <c r="AK138" s="85"/>
      <c r="AL138" s="85"/>
      <c r="AM138" s="112" t="s">
        <v>835</v>
      </c>
    </row>
    <row r="139" spans="2:39" s="84" customFormat="1" ht="62.25" customHeight="1">
      <c r="B139" s="77" t="s">
        <v>491</v>
      </c>
      <c r="C139" s="77" t="s">
        <v>967</v>
      </c>
      <c r="D139" s="77" t="s">
        <v>492</v>
      </c>
      <c r="E139" s="77" t="s">
        <v>926</v>
      </c>
      <c r="F139" s="85">
        <v>6.66</v>
      </c>
      <c r="G139" s="85" t="s">
        <v>937</v>
      </c>
      <c r="H139" s="85" t="s">
        <v>503</v>
      </c>
      <c r="I139" s="85" t="s">
        <v>896</v>
      </c>
      <c r="J139" s="96" t="s">
        <v>504</v>
      </c>
      <c r="K139" s="85">
        <v>3778881</v>
      </c>
      <c r="L139" s="79" t="s">
        <v>746</v>
      </c>
      <c r="M139" s="99">
        <v>42736</v>
      </c>
      <c r="N139" s="99">
        <v>44196</v>
      </c>
      <c r="O139" s="77" t="s">
        <v>959</v>
      </c>
      <c r="P139" s="77"/>
      <c r="Q139" s="85"/>
      <c r="R139" s="85"/>
      <c r="S139" s="85"/>
      <c r="T139" s="85"/>
      <c r="U139" s="77"/>
      <c r="V139" s="77"/>
      <c r="W139" s="77"/>
      <c r="X139" s="77"/>
      <c r="Y139" s="77"/>
      <c r="Z139" s="77"/>
      <c r="AA139" s="77"/>
      <c r="AB139" s="77"/>
      <c r="AC139" s="77" t="s">
        <v>562</v>
      </c>
      <c r="AD139" s="77" t="s">
        <v>679</v>
      </c>
      <c r="AE139" s="77"/>
      <c r="AF139" s="85">
        <v>981</v>
      </c>
      <c r="AG139" s="77" t="s">
        <v>680</v>
      </c>
      <c r="AH139" s="77" t="s">
        <v>681</v>
      </c>
      <c r="AI139" s="85" t="s">
        <v>834</v>
      </c>
      <c r="AJ139" s="85" t="s">
        <v>834</v>
      </c>
      <c r="AK139" s="85"/>
      <c r="AL139" s="85"/>
      <c r="AM139" s="112" t="s">
        <v>835</v>
      </c>
    </row>
    <row r="140" spans="2:39" s="84" customFormat="1" ht="62.25" customHeight="1">
      <c r="B140" s="77" t="s">
        <v>491</v>
      </c>
      <c r="C140" s="77" t="s">
        <v>967</v>
      </c>
      <c r="D140" s="77" t="s">
        <v>492</v>
      </c>
      <c r="E140" s="77" t="s">
        <v>927</v>
      </c>
      <c r="F140" s="85">
        <v>6.66</v>
      </c>
      <c r="G140" s="85" t="s">
        <v>937</v>
      </c>
      <c r="H140" s="85" t="s">
        <v>503</v>
      </c>
      <c r="I140" s="85" t="s">
        <v>896</v>
      </c>
      <c r="J140" s="96" t="s">
        <v>504</v>
      </c>
      <c r="K140" s="85">
        <v>3778881</v>
      </c>
      <c r="L140" s="79" t="s">
        <v>746</v>
      </c>
      <c r="M140" s="99">
        <v>42736</v>
      </c>
      <c r="N140" s="99">
        <v>44196</v>
      </c>
      <c r="O140" s="77" t="s">
        <v>960</v>
      </c>
      <c r="P140" s="77"/>
      <c r="Q140" s="85"/>
      <c r="R140" s="85"/>
      <c r="S140" s="85"/>
      <c r="T140" s="85"/>
      <c r="U140" s="77"/>
      <c r="V140" s="77"/>
      <c r="W140" s="77"/>
      <c r="X140" s="77"/>
      <c r="Y140" s="77"/>
      <c r="Z140" s="77"/>
      <c r="AA140" s="77"/>
      <c r="AB140" s="77"/>
      <c r="AC140" s="77" t="s">
        <v>562</v>
      </c>
      <c r="AD140" s="77" t="s">
        <v>679</v>
      </c>
      <c r="AE140" s="77"/>
      <c r="AF140" s="85">
        <v>981</v>
      </c>
      <c r="AG140" s="77" t="s">
        <v>680</v>
      </c>
      <c r="AH140" s="77" t="s">
        <v>681</v>
      </c>
      <c r="AI140" s="85" t="s">
        <v>834</v>
      </c>
      <c r="AJ140" s="85" t="s">
        <v>834</v>
      </c>
      <c r="AK140" s="85"/>
      <c r="AL140" s="85"/>
      <c r="AM140" s="112" t="s">
        <v>835</v>
      </c>
    </row>
    <row r="141" spans="2:39" s="84" customFormat="1" ht="62.25" customHeight="1">
      <c r="B141" s="77" t="s">
        <v>491</v>
      </c>
      <c r="C141" s="77" t="s">
        <v>967</v>
      </c>
      <c r="D141" s="77" t="s">
        <v>492</v>
      </c>
      <c r="E141" s="77" t="s">
        <v>958</v>
      </c>
      <c r="F141" s="85">
        <v>6.66</v>
      </c>
      <c r="G141" s="85" t="s">
        <v>1259</v>
      </c>
      <c r="H141" s="85" t="s">
        <v>503</v>
      </c>
      <c r="I141" s="85" t="s">
        <v>896</v>
      </c>
      <c r="J141" s="96" t="s">
        <v>504</v>
      </c>
      <c r="K141" s="85">
        <v>3778881</v>
      </c>
      <c r="L141" s="79" t="s">
        <v>746</v>
      </c>
      <c r="M141" s="99">
        <v>42736</v>
      </c>
      <c r="N141" s="99">
        <v>44196</v>
      </c>
      <c r="O141" s="77" t="s">
        <v>961</v>
      </c>
      <c r="P141" s="77"/>
      <c r="Q141" s="85"/>
      <c r="R141" s="85"/>
      <c r="S141" s="85"/>
      <c r="T141" s="85"/>
      <c r="U141" s="77"/>
      <c r="V141" s="77"/>
      <c r="W141" s="77"/>
      <c r="X141" s="77"/>
      <c r="Y141" s="77"/>
      <c r="Z141" s="77"/>
      <c r="AA141" s="77"/>
      <c r="AB141" s="77"/>
      <c r="AC141" s="77" t="s">
        <v>562</v>
      </c>
      <c r="AD141" s="77" t="s">
        <v>679</v>
      </c>
      <c r="AE141" s="77"/>
      <c r="AF141" s="85">
        <v>981</v>
      </c>
      <c r="AG141" s="77" t="s">
        <v>680</v>
      </c>
      <c r="AH141" s="77" t="s">
        <v>681</v>
      </c>
      <c r="AI141" s="85" t="s">
        <v>834</v>
      </c>
      <c r="AJ141" s="85" t="s">
        <v>834</v>
      </c>
      <c r="AK141" s="85"/>
      <c r="AL141" s="85"/>
      <c r="AM141" s="112" t="s">
        <v>835</v>
      </c>
    </row>
    <row r="142" spans="2:39" s="84" customFormat="1" ht="62.25" customHeight="1">
      <c r="B142" s="77" t="s">
        <v>491</v>
      </c>
      <c r="C142" s="77" t="s">
        <v>967</v>
      </c>
      <c r="D142" s="77" t="s">
        <v>492</v>
      </c>
      <c r="E142" s="77" t="s">
        <v>871</v>
      </c>
      <c r="F142" s="85">
        <v>6.66</v>
      </c>
      <c r="G142" s="85" t="s">
        <v>1259</v>
      </c>
      <c r="H142" s="85" t="s">
        <v>503</v>
      </c>
      <c r="I142" s="85" t="s">
        <v>896</v>
      </c>
      <c r="J142" s="96" t="s">
        <v>504</v>
      </c>
      <c r="K142" s="85">
        <v>3778881</v>
      </c>
      <c r="L142" s="79" t="s">
        <v>746</v>
      </c>
      <c r="M142" s="99">
        <v>42736</v>
      </c>
      <c r="N142" s="99">
        <v>44196</v>
      </c>
      <c r="O142" s="113" t="s">
        <v>899</v>
      </c>
      <c r="P142" s="113"/>
      <c r="Q142" s="85" t="s">
        <v>834</v>
      </c>
      <c r="R142" s="85" t="s">
        <v>834</v>
      </c>
      <c r="S142" s="85" t="s">
        <v>834</v>
      </c>
      <c r="T142" s="85" t="s">
        <v>834</v>
      </c>
      <c r="U142" s="77"/>
      <c r="V142" s="77"/>
      <c r="W142" s="77"/>
      <c r="X142" s="77"/>
      <c r="Y142" s="77"/>
      <c r="Z142" s="77"/>
      <c r="AA142" s="77"/>
      <c r="AB142" s="77"/>
      <c r="AC142" s="77" t="s">
        <v>562</v>
      </c>
      <c r="AD142" s="77" t="s">
        <v>679</v>
      </c>
      <c r="AE142" s="77"/>
      <c r="AF142" s="85">
        <v>981</v>
      </c>
      <c r="AG142" s="77" t="s">
        <v>680</v>
      </c>
      <c r="AH142" s="77" t="s">
        <v>747</v>
      </c>
      <c r="AI142" s="85" t="s">
        <v>834</v>
      </c>
      <c r="AJ142" s="85" t="s">
        <v>834</v>
      </c>
      <c r="AK142" s="85"/>
      <c r="AL142" s="85"/>
      <c r="AM142" s="112" t="s">
        <v>835</v>
      </c>
    </row>
    <row r="143" spans="2:39" s="84" customFormat="1" ht="62.25" customHeight="1">
      <c r="B143" s="77" t="s">
        <v>491</v>
      </c>
      <c r="C143" s="77" t="s">
        <v>967</v>
      </c>
      <c r="D143" s="77" t="s">
        <v>492</v>
      </c>
      <c r="E143" s="77" t="s">
        <v>929</v>
      </c>
      <c r="F143" s="85">
        <v>5</v>
      </c>
      <c r="G143" s="85" t="s">
        <v>936</v>
      </c>
      <c r="H143" s="85" t="s">
        <v>541</v>
      </c>
      <c r="I143" s="85" t="s">
        <v>896</v>
      </c>
      <c r="J143" s="96" t="s">
        <v>717</v>
      </c>
      <c r="K143" s="85" t="s">
        <v>542</v>
      </c>
      <c r="L143" s="79" t="s">
        <v>543</v>
      </c>
      <c r="M143" s="99">
        <v>43101</v>
      </c>
      <c r="N143" s="99">
        <v>43981</v>
      </c>
      <c r="O143" s="77" t="s">
        <v>962</v>
      </c>
      <c r="P143" s="77"/>
      <c r="Q143" s="77"/>
      <c r="R143" s="77"/>
      <c r="S143" s="77"/>
      <c r="T143" s="77"/>
      <c r="U143" s="77"/>
      <c r="V143" s="77"/>
      <c r="W143" s="77"/>
      <c r="X143" s="77"/>
      <c r="Y143" s="77"/>
      <c r="Z143" s="77"/>
      <c r="AA143" s="77"/>
      <c r="AB143" s="77"/>
      <c r="AC143" s="77" t="s">
        <v>618</v>
      </c>
      <c r="AD143" s="77" t="s">
        <v>682</v>
      </c>
      <c r="AE143" s="77" t="s">
        <v>683</v>
      </c>
      <c r="AF143" s="85">
        <v>1065</v>
      </c>
      <c r="AG143" s="77" t="s">
        <v>684</v>
      </c>
      <c r="AH143" s="77" t="s">
        <v>691</v>
      </c>
      <c r="AI143" s="85"/>
      <c r="AJ143" s="85"/>
      <c r="AK143" s="85"/>
      <c r="AL143" s="85"/>
      <c r="AM143" s="77"/>
    </row>
    <row r="144" spans="2:39" s="84" customFormat="1" ht="62.25" customHeight="1">
      <c r="B144" s="77" t="s">
        <v>491</v>
      </c>
      <c r="C144" s="77" t="s">
        <v>967</v>
      </c>
      <c r="D144" s="77" t="s">
        <v>492</v>
      </c>
      <c r="E144" s="77" t="s">
        <v>928</v>
      </c>
      <c r="F144" s="85">
        <v>5</v>
      </c>
      <c r="G144" s="85" t="s">
        <v>936</v>
      </c>
      <c r="H144" s="85" t="s">
        <v>541</v>
      </c>
      <c r="I144" s="85" t="s">
        <v>896</v>
      </c>
      <c r="J144" s="96" t="s">
        <v>717</v>
      </c>
      <c r="K144" s="85" t="s">
        <v>542</v>
      </c>
      <c r="L144" s="79" t="s">
        <v>543</v>
      </c>
      <c r="M144" s="99">
        <v>43101</v>
      </c>
      <c r="N144" s="99">
        <v>43981</v>
      </c>
      <c r="O144" s="77" t="s">
        <v>963</v>
      </c>
      <c r="P144" s="77"/>
      <c r="Q144" s="77"/>
      <c r="R144" s="77"/>
      <c r="S144" s="77"/>
      <c r="T144" s="77"/>
      <c r="U144" s="77"/>
      <c r="V144" s="77"/>
      <c r="W144" s="77"/>
      <c r="X144" s="77"/>
      <c r="Y144" s="77"/>
      <c r="Z144" s="77"/>
      <c r="AA144" s="77"/>
      <c r="AB144" s="77"/>
      <c r="AC144" s="77" t="s">
        <v>618</v>
      </c>
      <c r="AD144" s="77" t="s">
        <v>682</v>
      </c>
      <c r="AE144" s="77" t="s">
        <v>683</v>
      </c>
      <c r="AF144" s="85">
        <v>1065</v>
      </c>
      <c r="AG144" s="77" t="s">
        <v>684</v>
      </c>
      <c r="AH144" s="77" t="s">
        <v>691</v>
      </c>
      <c r="AI144" s="85"/>
      <c r="AJ144" s="85"/>
      <c r="AK144" s="85"/>
      <c r="AL144" s="85"/>
      <c r="AM144" s="77"/>
    </row>
    <row r="145" spans="2:39" s="84" customFormat="1" ht="62.25" customHeight="1">
      <c r="B145" s="77" t="s">
        <v>491</v>
      </c>
      <c r="C145" s="77" t="s">
        <v>967</v>
      </c>
      <c r="D145" s="77" t="s">
        <v>492</v>
      </c>
      <c r="E145" s="77" t="s">
        <v>755</v>
      </c>
      <c r="F145" s="85">
        <v>5</v>
      </c>
      <c r="G145" s="85" t="s">
        <v>1260</v>
      </c>
      <c r="H145" s="85" t="s">
        <v>696</v>
      </c>
      <c r="I145" s="85" t="s">
        <v>896</v>
      </c>
      <c r="J145" s="96" t="s">
        <v>699</v>
      </c>
      <c r="K145" s="85" t="s">
        <v>700</v>
      </c>
      <c r="L145" s="79" t="s">
        <v>701</v>
      </c>
      <c r="M145" s="99">
        <v>43101</v>
      </c>
      <c r="N145" s="99">
        <v>43981</v>
      </c>
      <c r="O145" s="77" t="s">
        <v>875</v>
      </c>
      <c r="P145" s="77"/>
      <c r="Q145" s="77"/>
      <c r="R145" s="77"/>
      <c r="S145" s="77"/>
      <c r="T145" s="77"/>
      <c r="U145" s="77"/>
      <c r="V145" s="77"/>
      <c r="W145" s="77"/>
      <c r="X145" s="77"/>
      <c r="Y145" s="77"/>
      <c r="Z145" s="77"/>
      <c r="AA145" s="77"/>
      <c r="AB145" s="77"/>
      <c r="AC145" s="77" t="s">
        <v>559</v>
      </c>
      <c r="AD145" s="77" t="s">
        <v>560</v>
      </c>
      <c r="AE145" s="77"/>
      <c r="AF145" s="85">
        <v>1107</v>
      </c>
      <c r="AG145" s="77" t="s">
        <v>753</v>
      </c>
      <c r="AH145" s="77" t="s">
        <v>754</v>
      </c>
      <c r="AI145" s="85"/>
      <c r="AJ145" s="85"/>
      <c r="AK145" s="85"/>
      <c r="AL145" s="85"/>
      <c r="AM145" s="77"/>
    </row>
    <row r="146" spans="2:39" s="84" customFormat="1" ht="62.25" customHeight="1">
      <c r="B146" s="77" t="s">
        <v>491</v>
      </c>
      <c r="C146" s="77" t="s">
        <v>967</v>
      </c>
      <c r="D146" s="77" t="s">
        <v>492</v>
      </c>
      <c r="E146" s="81" t="s">
        <v>981</v>
      </c>
      <c r="F146" s="85">
        <v>5</v>
      </c>
      <c r="G146" s="85" t="s">
        <v>1260</v>
      </c>
      <c r="H146" s="85" t="s">
        <v>696</v>
      </c>
      <c r="I146" s="85" t="s">
        <v>896</v>
      </c>
      <c r="J146" s="96" t="s">
        <v>699</v>
      </c>
      <c r="K146" s="85" t="s">
        <v>700</v>
      </c>
      <c r="L146" s="79" t="s">
        <v>701</v>
      </c>
      <c r="M146" s="99">
        <v>43101</v>
      </c>
      <c r="N146" s="99">
        <v>43981</v>
      </c>
      <c r="O146" s="81" t="s">
        <v>876</v>
      </c>
      <c r="P146" s="81"/>
      <c r="Q146" s="77"/>
      <c r="R146" s="77"/>
      <c r="S146" s="77"/>
      <c r="T146" s="77"/>
      <c r="U146" s="77"/>
      <c r="V146" s="77"/>
      <c r="W146" s="77"/>
      <c r="X146" s="77"/>
      <c r="Y146" s="77"/>
      <c r="Z146" s="77"/>
      <c r="AA146" s="77"/>
      <c r="AB146" s="77"/>
      <c r="AC146" s="77" t="s">
        <v>592</v>
      </c>
      <c r="AD146" s="77" t="s">
        <v>682</v>
      </c>
      <c r="AE146" s="77"/>
      <c r="AF146" s="85">
        <v>1112</v>
      </c>
      <c r="AG146" s="77" t="s">
        <v>697</v>
      </c>
      <c r="AH146" s="77" t="s">
        <v>698</v>
      </c>
      <c r="AI146" s="85"/>
      <c r="AJ146" s="85"/>
      <c r="AK146" s="85"/>
      <c r="AL146" s="85"/>
      <c r="AM146" s="77"/>
    </row>
    <row r="147" spans="2:39" s="84" customFormat="1" ht="62.25" customHeight="1">
      <c r="B147" s="82" t="s">
        <v>491</v>
      </c>
      <c r="C147" s="114" t="s">
        <v>967</v>
      </c>
      <c r="D147" s="82" t="s">
        <v>720</v>
      </c>
      <c r="E147" s="82" t="s">
        <v>721</v>
      </c>
      <c r="F147" s="85">
        <v>5</v>
      </c>
      <c r="G147" s="85" t="s">
        <v>937</v>
      </c>
      <c r="H147" s="85" t="s">
        <v>494</v>
      </c>
      <c r="I147" s="85" t="s">
        <v>896</v>
      </c>
      <c r="J147" s="96" t="s">
        <v>1000</v>
      </c>
      <c r="K147" s="85">
        <v>3115833315</v>
      </c>
      <c r="L147" s="79" t="s">
        <v>1001</v>
      </c>
      <c r="M147" s="99">
        <v>43101</v>
      </c>
      <c r="N147" s="99">
        <v>43981</v>
      </c>
      <c r="O147" s="82" t="s">
        <v>1047</v>
      </c>
      <c r="P147" s="82"/>
      <c r="Q147" s="85">
        <v>1</v>
      </c>
      <c r="R147" s="77"/>
      <c r="S147" s="77"/>
      <c r="T147" s="77"/>
      <c r="U147" s="77"/>
      <c r="V147" s="77"/>
      <c r="W147" s="77"/>
      <c r="X147" s="77"/>
      <c r="Y147" s="77"/>
      <c r="Z147" s="77"/>
      <c r="AA147" s="77"/>
      <c r="AB147" s="77"/>
      <c r="AC147" s="77"/>
      <c r="AD147" s="77"/>
      <c r="AE147" s="77"/>
      <c r="AF147" s="86">
        <v>990</v>
      </c>
      <c r="AG147" s="115" t="s">
        <v>723</v>
      </c>
      <c r="AH147" s="115" t="s">
        <v>745</v>
      </c>
      <c r="AI147" s="85"/>
      <c r="AJ147" s="85"/>
      <c r="AK147" s="85"/>
      <c r="AL147" s="85"/>
      <c r="AM147" s="77"/>
    </row>
    <row r="148" spans="2:39" s="84" customFormat="1" ht="90" customHeight="1">
      <c r="B148" s="77" t="s">
        <v>491</v>
      </c>
      <c r="C148" s="77" t="s">
        <v>967</v>
      </c>
      <c r="D148" s="77" t="s">
        <v>492</v>
      </c>
      <c r="E148" s="141" t="s">
        <v>1012</v>
      </c>
      <c r="F148" s="85">
        <v>5</v>
      </c>
      <c r="G148" s="85" t="s">
        <v>1261</v>
      </c>
      <c r="H148" s="141" t="s">
        <v>540</v>
      </c>
      <c r="I148" s="85" t="s">
        <v>896</v>
      </c>
      <c r="J148" s="141" t="s">
        <v>1190</v>
      </c>
      <c r="K148" s="142" t="s">
        <v>1191</v>
      </c>
      <c r="L148" s="141" t="s">
        <v>1192</v>
      </c>
      <c r="M148" s="99">
        <v>42736</v>
      </c>
      <c r="N148" s="99">
        <v>43981</v>
      </c>
      <c r="O148" s="141" t="s">
        <v>1013</v>
      </c>
      <c r="P148" s="141" t="s">
        <v>1014</v>
      </c>
      <c r="Q148" s="91">
        <v>1</v>
      </c>
      <c r="R148" s="91">
        <v>1</v>
      </c>
      <c r="S148" s="91">
        <v>1</v>
      </c>
      <c r="T148" s="91">
        <v>1</v>
      </c>
      <c r="U148" s="77"/>
      <c r="V148" s="77"/>
      <c r="W148" s="77"/>
      <c r="X148" s="77"/>
      <c r="Y148" s="77"/>
      <c r="Z148" s="77"/>
      <c r="AA148" s="77"/>
      <c r="AB148" s="77"/>
      <c r="AC148" s="79" t="s">
        <v>689</v>
      </c>
      <c r="AD148" s="79" t="s">
        <v>673</v>
      </c>
      <c r="AE148" s="79"/>
      <c r="AF148" s="85">
        <v>1109</v>
      </c>
      <c r="AG148" s="141" t="s">
        <v>690</v>
      </c>
      <c r="AH148" s="141" t="s">
        <v>1194</v>
      </c>
      <c r="AI148" s="106">
        <v>1282420867</v>
      </c>
      <c r="AJ148" s="85" t="s">
        <v>896</v>
      </c>
      <c r="AK148" s="85" t="s">
        <v>896</v>
      </c>
      <c r="AL148" s="85"/>
      <c r="AM148" s="141" t="s">
        <v>1087</v>
      </c>
    </row>
    <row r="149" spans="2:39" s="84" customFormat="1" ht="62.25" customHeight="1">
      <c r="B149" s="77" t="s">
        <v>491</v>
      </c>
      <c r="C149" s="77" t="s">
        <v>991</v>
      </c>
      <c r="D149" s="77" t="s">
        <v>724</v>
      </c>
      <c r="E149" s="77" t="s">
        <v>725</v>
      </c>
      <c r="F149" s="85">
        <v>5.04</v>
      </c>
      <c r="G149" s="85" t="s">
        <v>937</v>
      </c>
      <c r="H149" s="85" t="s">
        <v>494</v>
      </c>
      <c r="I149" s="85" t="s">
        <v>896</v>
      </c>
      <c r="J149" s="96" t="s">
        <v>1000</v>
      </c>
      <c r="K149" s="85">
        <v>3115833315</v>
      </c>
      <c r="L149" s="79" t="s">
        <v>1001</v>
      </c>
      <c r="M149" s="99">
        <v>42522</v>
      </c>
      <c r="N149" s="99">
        <v>43981</v>
      </c>
      <c r="O149" s="77" t="s">
        <v>877</v>
      </c>
      <c r="P149" s="77"/>
      <c r="Q149" s="77"/>
      <c r="R149" s="77"/>
      <c r="S149" s="77"/>
      <c r="T149" s="77"/>
      <c r="U149" s="77"/>
      <c r="V149" s="77"/>
      <c r="W149" s="77"/>
      <c r="X149" s="77"/>
      <c r="Y149" s="77"/>
      <c r="Z149" s="77"/>
      <c r="AA149" s="77"/>
      <c r="AB149" s="77"/>
      <c r="AC149" s="77" t="s">
        <v>726</v>
      </c>
      <c r="AD149" s="77" t="s">
        <v>687</v>
      </c>
      <c r="AE149" s="77"/>
      <c r="AF149" s="85" t="s">
        <v>729</v>
      </c>
      <c r="AG149" s="77" t="s">
        <v>727</v>
      </c>
      <c r="AH149" s="77" t="s">
        <v>728</v>
      </c>
      <c r="AI149" s="85"/>
      <c r="AJ149" s="85"/>
      <c r="AK149" s="85"/>
      <c r="AL149" s="85"/>
      <c r="AM149" s="77"/>
    </row>
    <row r="150" spans="2:39" s="84" customFormat="1" ht="94.5" customHeight="1">
      <c r="B150" s="77" t="s">
        <v>491</v>
      </c>
      <c r="C150" s="77" t="s">
        <v>740</v>
      </c>
      <c r="D150" s="77" t="s">
        <v>716</v>
      </c>
      <c r="E150" s="126" t="s">
        <v>1149</v>
      </c>
      <c r="F150" s="85">
        <v>5</v>
      </c>
      <c r="G150" s="85" t="s">
        <v>1066</v>
      </c>
      <c r="H150" s="85" t="s">
        <v>544</v>
      </c>
      <c r="I150" s="85" t="s">
        <v>896</v>
      </c>
      <c r="J150" s="85" t="s">
        <v>545</v>
      </c>
      <c r="K150" s="85">
        <v>3118791959</v>
      </c>
      <c r="L150" s="79" t="s">
        <v>546</v>
      </c>
      <c r="M150" s="99">
        <v>43101</v>
      </c>
      <c r="N150" s="99">
        <v>43981</v>
      </c>
      <c r="O150" s="97" t="s">
        <v>1150</v>
      </c>
      <c r="P150" s="77" t="s">
        <v>1151</v>
      </c>
      <c r="Q150" s="109">
        <v>1</v>
      </c>
      <c r="R150" s="109">
        <v>1</v>
      </c>
      <c r="S150" s="109">
        <v>1</v>
      </c>
      <c r="T150" s="109">
        <v>1</v>
      </c>
      <c r="U150" s="77"/>
      <c r="V150" s="77"/>
      <c r="W150" s="77"/>
      <c r="X150" s="77"/>
      <c r="Y150" s="77"/>
      <c r="Z150" s="77"/>
      <c r="AA150" s="77"/>
      <c r="AB150" s="77"/>
      <c r="AC150" s="77" t="s">
        <v>685</v>
      </c>
      <c r="AD150" s="77" t="s">
        <v>686</v>
      </c>
      <c r="AE150" s="77"/>
      <c r="AF150" s="85">
        <v>1059</v>
      </c>
      <c r="AG150" s="85" t="s">
        <v>1254</v>
      </c>
      <c r="AH150" s="77" t="s">
        <v>1255</v>
      </c>
      <c r="AI150" s="106">
        <v>22329801000</v>
      </c>
      <c r="AJ150" s="93" t="s">
        <v>896</v>
      </c>
      <c r="AK150" s="93" t="s">
        <v>896</v>
      </c>
      <c r="AL150" s="93"/>
      <c r="AM150" s="93" t="s">
        <v>1256</v>
      </c>
    </row>
    <row r="151" spans="2:39" s="84" customFormat="1" ht="64.5" customHeight="1">
      <c r="B151" s="77" t="s">
        <v>491</v>
      </c>
      <c r="C151" s="77" t="s">
        <v>740</v>
      </c>
      <c r="D151" s="77" t="s">
        <v>716</v>
      </c>
      <c r="E151" s="77" t="s">
        <v>1252</v>
      </c>
      <c r="F151" s="85">
        <v>5</v>
      </c>
      <c r="G151" s="85" t="s">
        <v>1066</v>
      </c>
      <c r="H151" s="85" t="s">
        <v>544</v>
      </c>
      <c r="I151" s="85" t="s">
        <v>896</v>
      </c>
      <c r="J151" s="85" t="s">
        <v>545</v>
      </c>
      <c r="K151" s="85">
        <v>3118791959</v>
      </c>
      <c r="L151" s="79" t="s">
        <v>546</v>
      </c>
      <c r="M151" s="99">
        <v>43101</v>
      </c>
      <c r="N151" s="99">
        <v>43981</v>
      </c>
      <c r="O151" s="77" t="s">
        <v>1253</v>
      </c>
      <c r="P151" s="77" t="s">
        <v>1253</v>
      </c>
      <c r="Q151" s="77">
        <v>1</v>
      </c>
      <c r="R151" s="77">
        <v>1</v>
      </c>
      <c r="S151" s="77">
        <v>1</v>
      </c>
      <c r="T151" s="77">
        <v>1</v>
      </c>
      <c r="U151" s="77"/>
      <c r="V151" s="77"/>
      <c r="W151" s="77"/>
      <c r="X151" s="77"/>
      <c r="Y151" s="77"/>
      <c r="Z151" s="77"/>
      <c r="AA151" s="77"/>
      <c r="AB151" s="77"/>
      <c r="AC151" s="77" t="s">
        <v>685</v>
      </c>
      <c r="AD151" s="77" t="s">
        <v>686</v>
      </c>
      <c r="AE151" s="77"/>
      <c r="AF151" s="85">
        <v>1059</v>
      </c>
      <c r="AG151" s="85" t="s">
        <v>1254</v>
      </c>
      <c r="AH151" s="77" t="s">
        <v>1255</v>
      </c>
      <c r="AI151" s="106">
        <v>22329801000</v>
      </c>
      <c r="AJ151" s="85" t="s">
        <v>896</v>
      </c>
      <c r="AK151" s="85" t="s">
        <v>896</v>
      </c>
      <c r="AL151" s="85"/>
      <c r="AM151" s="85" t="s">
        <v>1256</v>
      </c>
    </row>
    <row r="152" spans="2:39" s="84" customFormat="1" ht="62.25" customHeight="1">
      <c r="B152" s="77" t="s">
        <v>491</v>
      </c>
      <c r="C152" s="77" t="s">
        <v>740</v>
      </c>
      <c r="D152" s="79" t="s">
        <v>493</v>
      </c>
      <c r="E152" s="79" t="s">
        <v>1065</v>
      </c>
      <c r="F152" s="85">
        <v>5</v>
      </c>
      <c r="G152" s="85" t="s">
        <v>1066</v>
      </c>
      <c r="H152" s="85" t="s">
        <v>547</v>
      </c>
      <c r="I152" s="85" t="s">
        <v>896</v>
      </c>
      <c r="J152" s="85" t="s">
        <v>884</v>
      </c>
      <c r="K152" s="85" t="s">
        <v>885</v>
      </c>
      <c r="L152" s="79" t="s">
        <v>886</v>
      </c>
      <c r="M152" s="99">
        <v>42948</v>
      </c>
      <c r="N152" s="99">
        <v>43100</v>
      </c>
      <c r="O152" s="79" t="s">
        <v>1163</v>
      </c>
      <c r="P152" s="79" t="s">
        <v>1164</v>
      </c>
      <c r="Q152" s="85">
        <v>2</v>
      </c>
      <c r="R152" s="85">
        <v>4</v>
      </c>
      <c r="S152" s="85">
        <v>4</v>
      </c>
      <c r="T152" s="85">
        <v>2</v>
      </c>
      <c r="U152" s="77"/>
      <c r="V152" s="77"/>
      <c r="W152" s="77"/>
      <c r="X152" s="77"/>
      <c r="Y152" s="77"/>
      <c r="Z152" s="77"/>
      <c r="AA152" s="77"/>
      <c r="AB152" s="77"/>
      <c r="AC152" s="77" t="s">
        <v>646</v>
      </c>
      <c r="AD152" s="77" t="s">
        <v>688</v>
      </c>
      <c r="AE152" s="77"/>
      <c r="AF152" s="85">
        <v>71</v>
      </c>
      <c r="AG152" s="98" t="s">
        <v>1067</v>
      </c>
      <c r="AH152" s="79" t="s">
        <v>887</v>
      </c>
      <c r="AI152" s="138">
        <v>135000000</v>
      </c>
      <c r="AJ152" s="138" t="s">
        <v>896</v>
      </c>
      <c r="AK152" s="138"/>
      <c r="AL152" s="138"/>
      <c r="AM152" s="98" t="s">
        <v>1266</v>
      </c>
    </row>
    <row r="153" spans="2:39" s="84" customFormat="1" ht="62.25" customHeight="1">
      <c r="B153" s="77" t="s">
        <v>491</v>
      </c>
      <c r="C153" s="77" t="s">
        <v>740</v>
      </c>
      <c r="D153" s="79" t="s">
        <v>493</v>
      </c>
      <c r="E153" s="79" t="s">
        <v>1068</v>
      </c>
      <c r="F153" s="85">
        <v>5</v>
      </c>
      <c r="G153" s="85" t="s">
        <v>1066</v>
      </c>
      <c r="H153" s="85" t="s">
        <v>547</v>
      </c>
      <c r="I153" s="85" t="s">
        <v>896</v>
      </c>
      <c r="J153" s="85" t="s">
        <v>884</v>
      </c>
      <c r="K153" s="85" t="s">
        <v>885</v>
      </c>
      <c r="L153" s="79" t="s">
        <v>886</v>
      </c>
      <c r="M153" s="99">
        <v>42946</v>
      </c>
      <c r="N153" s="99">
        <v>43100</v>
      </c>
      <c r="O153" s="79" t="s">
        <v>1165</v>
      </c>
      <c r="P153" s="79" t="s">
        <v>1166</v>
      </c>
      <c r="Q153" s="91">
        <v>1</v>
      </c>
      <c r="R153" s="91">
        <v>1</v>
      </c>
      <c r="S153" s="91">
        <v>1</v>
      </c>
      <c r="T153" s="91">
        <v>1</v>
      </c>
      <c r="U153" s="77"/>
      <c r="V153" s="77"/>
      <c r="W153" s="77"/>
      <c r="X153" s="77"/>
      <c r="Y153" s="77"/>
      <c r="Z153" s="77"/>
      <c r="AA153" s="77"/>
      <c r="AB153" s="77"/>
      <c r="AC153" s="77" t="s">
        <v>592</v>
      </c>
      <c r="AD153" s="77" t="s">
        <v>686</v>
      </c>
      <c r="AE153" s="77"/>
      <c r="AF153" s="85">
        <v>71</v>
      </c>
      <c r="AG153" s="98" t="s">
        <v>1067</v>
      </c>
      <c r="AH153" s="79" t="s">
        <v>1069</v>
      </c>
      <c r="AI153" s="138">
        <v>450000000</v>
      </c>
      <c r="AJ153" s="138" t="s">
        <v>896</v>
      </c>
      <c r="AK153" s="138"/>
      <c r="AL153" s="138"/>
      <c r="AM153" s="98" t="s">
        <v>1267</v>
      </c>
    </row>
    <row r="154" spans="2:39" s="84" customFormat="1" ht="62.25" customHeight="1">
      <c r="B154" s="77" t="s">
        <v>491</v>
      </c>
      <c r="C154" s="77" t="s">
        <v>740</v>
      </c>
      <c r="D154" s="77" t="s">
        <v>493</v>
      </c>
      <c r="E154" s="77" t="s">
        <v>1156</v>
      </c>
      <c r="F154" s="85">
        <v>5</v>
      </c>
      <c r="G154" s="85" t="s">
        <v>1261</v>
      </c>
      <c r="H154" s="86" t="s">
        <v>734</v>
      </c>
      <c r="I154" s="85" t="s">
        <v>896</v>
      </c>
      <c r="J154" s="96" t="s">
        <v>1188</v>
      </c>
      <c r="K154" s="85" t="s">
        <v>735</v>
      </c>
      <c r="L154" s="79" t="s">
        <v>1189</v>
      </c>
      <c r="M154" s="99">
        <v>43101</v>
      </c>
      <c r="N154" s="99">
        <v>43981</v>
      </c>
      <c r="O154" s="77" t="s">
        <v>1155</v>
      </c>
      <c r="P154" s="77"/>
      <c r="Q154" s="77"/>
      <c r="R154" s="77"/>
      <c r="S154" s="77"/>
      <c r="T154" s="77"/>
      <c r="U154" s="77"/>
      <c r="V154" s="77"/>
      <c r="W154" s="77"/>
      <c r="X154" s="77"/>
      <c r="Y154" s="77"/>
      <c r="Z154" s="77"/>
      <c r="AA154" s="77"/>
      <c r="AB154" s="77"/>
      <c r="AC154" s="77" t="s">
        <v>618</v>
      </c>
      <c r="AD154" s="77" t="s">
        <v>737</v>
      </c>
      <c r="AE154" s="77"/>
      <c r="AF154" s="85">
        <v>417</v>
      </c>
      <c r="AG154" s="77" t="s">
        <v>738</v>
      </c>
      <c r="AH154" s="77" t="s">
        <v>739</v>
      </c>
      <c r="AI154" s="85"/>
      <c r="AJ154" s="85"/>
      <c r="AK154" s="85"/>
      <c r="AL154" s="85"/>
      <c r="AM154" s="77"/>
    </row>
    <row r="155" spans="2:39" s="84" customFormat="1" ht="12.75">
      <c r="B155" s="113"/>
      <c r="C155" s="113"/>
      <c r="D155" s="113"/>
      <c r="E155" s="113"/>
      <c r="F155" s="113"/>
      <c r="G155" s="113"/>
      <c r="H155" s="113"/>
      <c r="I155" s="113"/>
      <c r="J155" s="113"/>
      <c r="K155" s="116"/>
      <c r="L155" s="113"/>
      <c r="M155" s="117"/>
      <c r="N155" s="117"/>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row>
    <row r="156" spans="2:39" s="84" customFormat="1" ht="12.75">
      <c r="B156" s="113"/>
      <c r="C156" s="113"/>
      <c r="D156" s="113"/>
      <c r="E156" s="113"/>
      <c r="F156" s="113"/>
      <c r="G156" s="113"/>
      <c r="H156" s="113"/>
      <c r="I156" s="113"/>
      <c r="J156" s="113"/>
      <c r="K156" s="116"/>
      <c r="L156" s="113"/>
      <c r="M156" s="117"/>
      <c r="N156" s="117"/>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row>
    <row r="157" spans="2:39" s="84" customFormat="1" ht="12.75">
      <c r="B157" s="113"/>
      <c r="C157" s="113"/>
      <c r="D157" s="113"/>
      <c r="E157" s="113"/>
      <c r="F157" s="113"/>
      <c r="G157" s="113"/>
      <c r="H157" s="113"/>
      <c r="I157" s="113"/>
      <c r="J157" s="113"/>
      <c r="K157" s="116"/>
      <c r="L157" s="113"/>
      <c r="M157" s="117"/>
      <c r="N157" s="117"/>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row>
    <row r="158" spans="2:39" s="84" customFormat="1" ht="12.75">
      <c r="B158" s="113"/>
      <c r="C158" s="113"/>
      <c r="D158" s="113"/>
      <c r="E158" s="113"/>
      <c r="F158" s="113"/>
      <c r="G158" s="113"/>
      <c r="H158" s="113"/>
      <c r="I158" s="113"/>
      <c r="J158" s="113"/>
      <c r="K158" s="116"/>
      <c r="L158" s="113"/>
      <c r="M158" s="117"/>
      <c r="N158" s="117"/>
      <c r="O158" s="113"/>
      <c r="P158" s="113"/>
      <c r="Q158" s="118"/>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row>
    <row r="159" spans="2:39" s="84" customFormat="1" ht="12.75">
      <c r="B159" s="113"/>
      <c r="C159" s="113"/>
      <c r="D159" s="113"/>
      <c r="E159" s="113"/>
      <c r="F159" s="113"/>
      <c r="G159" s="113"/>
      <c r="H159" s="113"/>
      <c r="I159" s="113"/>
      <c r="J159" s="113"/>
      <c r="K159" s="116"/>
      <c r="L159" s="113"/>
      <c r="M159" s="117"/>
      <c r="N159" s="117"/>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row>
    <row r="160" spans="2:39" s="84" customFormat="1" ht="12.75">
      <c r="B160" s="113"/>
      <c r="C160" s="113"/>
      <c r="D160" s="113"/>
      <c r="E160" s="113"/>
      <c r="F160" s="113"/>
      <c r="G160" s="113"/>
      <c r="H160" s="113"/>
      <c r="I160" s="113"/>
      <c r="J160" s="113"/>
      <c r="K160" s="116"/>
      <c r="L160" s="113"/>
      <c r="M160" s="117"/>
      <c r="N160" s="117"/>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row>
    <row r="161" spans="2:39" s="84" customFormat="1" ht="12.75">
      <c r="B161" s="113"/>
      <c r="C161" s="113"/>
      <c r="D161" s="113"/>
      <c r="E161" s="113"/>
      <c r="F161" s="113"/>
      <c r="G161" s="113"/>
      <c r="H161" s="113"/>
      <c r="I161" s="113"/>
      <c r="J161" s="113"/>
      <c r="K161" s="116"/>
      <c r="L161" s="113"/>
      <c r="M161" s="117"/>
      <c r="N161" s="117"/>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row>
    <row r="162" spans="2:39" s="84" customFormat="1" ht="12.75">
      <c r="B162" s="113"/>
      <c r="C162" s="113"/>
      <c r="D162" s="113"/>
      <c r="E162" s="113"/>
      <c r="F162" s="113"/>
      <c r="G162" s="113"/>
      <c r="H162" s="113"/>
      <c r="I162" s="113"/>
      <c r="J162" s="113"/>
      <c r="K162" s="116"/>
      <c r="L162" s="113"/>
      <c r="M162" s="117"/>
      <c r="N162" s="117"/>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row>
    <row r="163" spans="2:39" s="84" customFormat="1" ht="12.75">
      <c r="B163" s="113"/>
      <c r="C163" s="113"/>
      <c r="D163" s="113"/>
      <c r="E163" s="113"/>
      <c r="F163" s="113"/>
      <c r="G163" s="113"/>
      <c r="H163" s="113"/>
      <c r="I163" s="113"/>
      <c r="J163" s="113"/>
      <c r="K163" s="116"/>
      <c r="L163" s="113"/>
      <c r="M163" s="117"/>
      <c r="N163" s="117"/>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row>
    <row r="164" spans="2:39" s="84" customFormat="1" ht="12.75">
      <c r="B164" s="113"/>
      <c r="C164" s="113"/>
      <c r="D164" s="113"/>
      <c r="E164" s="113"/>
      <c r="F164" s="113"/>
      <c r="G164" s="113"/>
      <c r="H164" s="113"/>
      <c r="I164" s="113"/>
      <c r="J164" s="113"/>
      <c r="K164" s="116"/>
      <c r="L164" s="113"/>
      <c r="M164" s="117"/>
      <c r="N164" s="117"/>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row>
    <row r="165" spans="2:39" s="84" customFormat="1" ht="12.75">
      <c r="B165" s="113"/>
      <c r="C165" s="113"/>
      <c r="D165" s="113"/>
      <c r="E165" s="113"/>
      <c r="F165" s="113"/>
      <c r="G165" s="113"/>
      <c r="H165" s="113"/>
      <c r="I165" s="113"/>
      <c r="J165" s="113"/>
      <c r="K165" s="116"/>
      <c r="L165" s="113"/>
      <c r="M165" s="117"/>
      <c r="N165" s="117"/>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row>
    <row r="166" spans="2:39" s="84" customFormat="1" ht="12.75">
      <c r="B166" s="113"/>
      <c r="C166" s="113"/>
      <c r="D166" s="113"/>
      <c r="E166" s="113"/>
      <c r="F166" s="113"/>
      <c r="G166" s="113"/>
      <c r="H166" s="113"/>
      <c r="I166" s="113"/>
      <c r="J166" s="113"/>
      <c r="K166" s="116"/>
      <c r="L166" s="113"/>
      <c r="M166" s="117"/>
      <c r="N166" s="117"/>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row>
    <row r="167" spans="2:39" s="84" customFormat="1" ht="12.75">
      <c r="B167" s="113"/>
      <c r="C167" s="113"/>
      <c r="D167" s="113"/>
      <c r="E167" s="113"/>
      <c r="F167" s="113"/>
      <c r="G167" s="113"/>
      <c r="H167" s="113"/>
      <c r="I167" s="113"/>
      <c r="J167" s="113"/>
      <c r="K167" s="116"/>
      <c r="L167" s="113"/>
      <c r="M167" s="117"/>
      <c r="N167" s="117"/>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row>
    <row r="168" spans="2:39" s="84" customFormat="1" ht="12.75">
      <c r="B168" s="113"/>
      <c r="C168" s="113"/>
      <c r="D168" s="113"/>
      <c r="E168" s="113"/>
      <c r="F168" s="113"/>
      <c r="G168" s="113"/>
      <c r="H168" s="113"/>
      <c r="I168" s="113"/>
      <c r="J168" s="113"/>
      <c r="K168" s="116"/>
      <c r="L168" s="113"/>
      <c r="M168" s="117"/>
      <c r="N168" s="117"/>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row>
    <row r="169" spans="2:39" s="84" customFormat="1" ht="12.75">
      <c r="B169" s="113"/>
      <c r="C169" s="113"/>
      <c r="D169" s="113"/>
      <c r="E169" s="113"/>
      <c r="F169" s="113"/>
      <c r="G169" s="113"/>
      <c r="H169" s="113"/>
      <c r="I169" s="113"/>
      <c r="J169" s="113"/>
      <c r="K169" s="116"/>
      <c r="L169" s="113"/>
      <c r="M169" s="117"/>
      <c r="N169" s="117"/>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row>
    <row r="170" spans="2:39" s="84" customFormat="1" ht="12.75">
      <c r="B170" s="113"/>
      <c r="C170" s="113"/>
      <c r="D170" s="113"/>
      <c r="E170" s="113"/>
      <c r="F170" s="113"/>
      <c r="G170" s="113"/>
      <c r="H170" s="113"/>
      <c r="I170" s="113"/>
      <c r="J170" s="113"/>
      <c r="K170" s="116"/>
      <c r="L170" s="113"/>
      <c r="M170" s="117"/>
      <c r="N170" s="117"/>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row>
    <row r="171" spans="2:39" s="84" customFormat="1" ht="12.75">
      <c r="B171" s="113"/>
      <c r="C171" s="113"/>
      <c r="D171" s="113"/>
      <c r="E171" s="113"/>
      <c r="F171" s="113"/>
      <c r="G171" s="113"/>
      <c r="H171" s="113"/>
      <c r="I171" s="113"/>
      <c r="J171" s="113"/>
      <c r="K171" s="116"/>
      <c r="L171" s="113"/>
      <c r="M171" s="117"/>
      <c r="N171" s="117"/>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row>
    <row r="172" spans="2:39" s="84" customFormat="1" ht="12.75">
      <c r="B172" s="113"/>
      <c r="C172" s="113"/>
      <c r="D172" s="113"/>
      <c r="E172" s="113"/>
      <c r="F172" s="113"/>
      <c r="G172" s="113"/>
      <c r="H172" s="113"/>
      <c r="I172" s="113"/>
      <c r="J172" s="113"/>
      <c r="K172" s="116"/>
      <c r="L172" s="113"/>
      <c r="M172" s="117"/>
      <c r="N172" s="117"/>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row>
    <row r="173" spans="2:39" s="84" customFormat="1" ht="12.75">
      <c r="B173" s="113"/>
      <c r="C173" s="113"/>
      <c r="D173" s="113"/>
      <c r="E173" s="113"/>
      <c r="F173" s="113"/>
      <c r="G173" s="113"/>
      <c r="H173" s="113"/>
      <c r="I173" s="113"/>
      <c r="J173" s="113"/>
      <c r="K173" s="116"/>
      <c r="L173" s="113"/>
      <c r="M173" s="117"/>
      <c r="N173" s="117"/>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row>
    <row r="174" spans="2:39" s="84" customFormat="1" ht="12.75">
      <c r="B174" s="113"/>
      <c r="C174" s="113"/>
      <c r="D174" s="113"/>
      <c r="E174" s="113"/>
      <c r="F174" s="113"/>
      <c r="G174" s="113"/>
      <c r="H174" s="113"/>
      <c r="I174" s="113"/>
      <c r="J174" s="113"/>
      <c r="K174" s="116"/>
      <c r="L174" s="113"/>
      <c r="M174" s="117"/>
      <c r="N174" s="117"/>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row>
    <row r="175" spans="2:39" s="84" customFormat="1" ht="12.75">
      <c r="B175" s="113"/>
      <c r="C175" s="113"/>
      <c r="D175" s="113"/>
      <c r="E175" s="113"/>
      <c r="F175" s="113"/>
      <c r="G175" s="113"/>
      <c r="H175" s="113"/>
      <c r="I175" s="113"/>
      <c r="J175" s="113"/>
      <c r="K175" s="116"/>
      <c r="L175" s="113"/>
      <c r="M175" s="117"/>
      <c r="N175" s="117"/>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row>
    <row r="176" spans="2:39" s="84" customFormat="1" ht="12.75">
      <c r="B176" s="113"/>
      <c r="C176" s="113"/>
      <c r="D176" s="113"/>
      <c r="E176" s="113"/>
      <c r="F176" s="113"/>
      <c r="G176" s="113"/>
      <c r="H176" s="113"/>
      <c r="I176" s="113"/>
      <c r="J176" s="113"/>
      <c r="K176" s="116"/>
      <c r="L176" s="113"/>
      <c r="M176" s="117"/>
      <c r="N176" s="117"/>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row>
    <row r="177" spans="2:39" s="84" customFormat="1" ht="12.75">
      <c r="B177" s="113"/>
      <c r="C177" s="113"/>
      <c r="D177" s="113"/>
      <c r="E177" s="113"/>
      <c r="F177" s="113"/>
      <c r="G177" s="113"/>
      <c r="H177" s="113"/>
      <c r="I177" s="113"/>
      <c r="J177" s="113"/>
      <c r="K177" s="116"/>
      <c r="L177" s="113"/>
      <c r="M177" s="117"/>
      <c r="N177" s="117"/>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row>
    <row r="178" spans="2:39" s="84" customFormat="1" ht="12.75">
      <c r="B178" s="113"/>
      <c r="C178" s="113"/>
      <c r="D178" s="113"/>
      <c r="E178" s="113"/>
      <c r="F178" s="113"/>
      <c r="G178" s="113"/>
      <c r="H178" s="113"/>
      <c r="I178" s="113"/>
      <c r="J178" s="113"/>
      <c r="K178" s="116"/>
      <c r="L178" s="113"/>
      <c r="M178" s="117"/>
      <c r="N178" s="117"/>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row>
    <row r="179" spans="2:39" s="84" customFormat="1" ht="12.75">
      <c r="B179" s="113"/>
      <c r="C179" s="113"/>
      <c r="D179" s="113"/>
      <c r="E179" s="113"/>
      <c r="F179" s="113"/>
      <c r="G179" s="113"/>
      <c r="H179" s="113"/>
      <c r="I179" s="113"/>
      <c r="J179" s="113"/>
      <c r="K179" s="116"/>
      <c r="L179" s="113"/>
      <c r="M179" s="117"/>
      <c r="N179" s="117"/>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row>
    <row r="180" spans="2:39" s="84" customFormat="1" ht="12.75">
      <c r="B180" s="113"/>
      <c r="C180" s="113"/>
      <c r="D180" s="113"/>
      <c r="E180" s="113"/>
      <c r="F180" s="113"/>
      <c r="G180" s="113"/>
      <c r="H180" s="113"/>
      <c r="I180" s="113"/>
      <c r="J180" s="113"/>
      <c r="K180" s="116"/>
      <c r="L180" s="113"/>
      <c r="M180" s="117"/>
      <c r="N180" s="117"/>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row>
    <row r="181" spans="2:39" s="84" customFormat="1" ht="12.75">
      <c r="B181" s="113"/>
      <c r="C181" s="113"/>
      <c r="D181" s="113"/>
      <c r="E181" s="113"/>
      <c r="F181" s="113"/>
      <c r="G181" s="113"/>
      <c r="H181" s="113"/>
      <c r="I181" s="113"/>
      <c r="J181" s="113"/>
      <c r="K181" s="116"/>
      <c r="L181" s="113"/>
      <c r="M181" s="117"/>
      <c r="N181" s="117"/>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row>
    <row r="182" spans="2:39" s="84" customFormat="1" ht="12.75">
      <c r="B182" s="113"/>
      <c r="C182" s="113"/>
      <c r="D182" s="113"/>
      <c r="E182" s="113"/>
      <c r="F182" s="113"/>
      <c r="G182" s="113"/>
      <c r="H182" s="113"/>
      <c r="I182" s="113"/>
      <c r="J182" s="113"/>
      <c r="K182" s="116"/>
      <c r="L182" s="113"/>
      <c r="M182" s="117"/>
      <c r="N182" s="117"/>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row>
    <row r="183" spans="2:39" s="84" customFormat="1" ht="12.75">
      <c r="B183" s="113"/>
      <c r="C183" s="113"/>
      <c r="D183" s="113"/>
      <c r="E183" s="113"/>
      <c r="F183" s="113"/>
      <c r="G183" s="113"/>
      <c r="H183" s="113"/>
      <c r="I183" s="113"/>
      <c r="J183" s="113"/>
      <c r="K183" s="116"/>
      <c r="L183" s="113"/>
      <c r="M183" s="117"/>
      <c r="N183" s="117"/>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row>
    <row r="184" spans="2:39" s="84" customFormat="1" ht="12.75">
      <c r="B184" s="113"/>
      <c r="C184" s="113"/>
      <c r="D184" s="113"/>
      <c r="E184" s="113"/>
      <c r="F184" s="113"/>
      <c r="G184" s="113"/>
      <c r="H184" s="113"/>
      <c r="I184" s="113"/>
      <c r="J184" s="113"/>
      <c r="K184" s="116"/>
      <c r="L184" s="113"/>
      <c r="M184" s="117"/>
      <c r="N184" s="117"/>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row>
    <row r="185" spans="2:39" s="84" customFormat="1" ht="12.75">
      <c r="B185" s="113"/>
      <c r="C185" s="113"/>
      <c r="D185" s="113"/>
      <c r="E185" s="113"/>
      <c r="F185" s="113"/>
      <c r="G185" s="113"/>
      <c r="H185" s="113"/>
      <c r="I185" s="113"/>
      <c r="J185" s="113"/>
      <c r="K185" s="116"/>
      <c r="L185" s="113"/>
      <c r="M185" s="117"/>
      <c r="N185" s="117"/>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row>
    <row r="186" spans="2:39" s="84" customFormat="1" ht="12.75">
      <c r="B186" s="113"/>
      <c r="C186" s="113"/>
      <c r="D186" s="113"/>
      <c r="E186" s="113"/>
      <c r="F186" s="113"/>
      <c r="G186" s="113"/>
      <c r="H186" s="113"/>
      <c r="I186" s="113"/>
      <c r="J186" s="113"/>
      <c r="K186" s="116"/>
      <c r="L186" s="113"/>
      <c r="M186" s="117"/>
      <c r="N186" s="117"/>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row>
    <row r="187" spans="2:39" s="84" customFormat="1" ht="12.75">
      <c r="B187" s="113"/>
      <c r="C187" s="113"/>
      <c r="D187" s="113"/>
      <c r="E187" s="113"/>
      <c r="F187" s="113"/>
      <c r="G187" s="113"/>
      <c r="H187" s="113"/>
      <c r="I187" s="113"/>
      <c r="J187" s="113"/>
      <c r="K187" s="116"/>
      <c r="L187" s="113"/>
      <c r="M187" s="117"/>
      <c r="N187" s="117"/>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row>
    <row r="188" spans="2:39" s="84" customFormat="1" ht="12.75">
      <c r="B188" s="113"/>
      <c r="C188" s="113"/>
      <c r="D188" s="113"/>
      <c r="E188" s="113"/>
      <c r="F188" s="113"/>
      <c r="G188" s="113"/>
      <c r="H188" s="113"/>
      <c r="I188" s="113"/>
      <c r="J188" s="113"/>
      <c r="K188" s="116"/>
      <c r="L188" s="113"/>
      <c r="M188" s="117"/>
      <c r="N188" s="117"/>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row>
    <row r="189" spans="2:39" s="84" customFormat="1" ht="12.75">
      <c r="B189" s="113"/>
      <c r="C189" s="113"/>
      <c r="D189" s="113"/>
      <c r="E189" s="113"/>
      <c r="F189" s="113"/>
      <c r="G189" s="113"/>
      <c r="H189" s="113"/>
      <c r="I189" s="113"/>
      <c r="J189" s="113"/>
      <c r="K189" s="116"/>
      <c r="L189" s="113"/>
      <c r="M189" s="117"/>
      <c r="N189" s="117"/>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row>
    <row r="190" spans="2:39" s="84" customFormat="1" ht="12.75">
      <c r="B190" s="113"/>
      <c r="C190" s="113"/>
      <c r="D190" s="113"/>
      <c r="E190" s="113"/>
      <c r="F190" s="113"/>
      <c r="G190" s="113"/>
      <c r="H190" s="113"/>
      <c r="I190" s="113"/>
      <c r="J190" s="113"/>
      <c r="K190" s="116"/>
      <c r="L190" s="113"/>
      <c r="M190" s="117"/>
      <c r="N190" s="117"/>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row>
    <row r="191" spans="2:39" s="84" customFormat="1" ht="12.75">
      <c r="B191" s="113"/>
      <c r="C191" s="113"/>
      <c r="D191" s="113"/>
      <c r="E191" s="113"/>
      <c r="F191" s="113"/>
      <c r="G191" s="113"/>
      <c r="H191" s="113"/>
      <c r="I191" s="113"/>
      <c r="J191" s="113"/>
      <c r="K191" s="116"/>
      <c r="L191" s="113"/>
      <c r="M191" s="117"/>
      <c r="N191" s="117"/>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row>
    <row r="192" spans="2:39" s="84" customFormat="1" ht="12.75">
      <c r="B192" s="113"/>
      <c r="C192" s="113"/>
      <c r="D192" s="113"/>
      <c r="E192" s="113"/>
      <c r="F192" s="113"/>
      <c r="G192" s="113"/>
      <c r="H192" s="113"/>
      <c r="I192" s="113"/>
      <c r="J192" s="113"/>
      <c r="K192" s="116"/>
      <c r="L192" s="113"/>
      <c r="M192" s="117"/>
      <c r="N192" s="117"/>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row>
    <row r="193" spans="2:39" s="84" customFormat="1" ht="12.75">
      <c r="B193" s="113"/>
      <c r="C193" s="113"/>
      <c r="D193" s="113"/>
      <c r="E193" s="113"/>
      <c r="F193" s="113"/>
      <c r="G193" s="113"/>
      <c r="H193" s="113"/>
      <c r="I193" s="113"/>
      <c r="J193" s="113"/>
      <c r="K193" s="116"/>
      <c r="L193" s="113"/>
      <c r="M193" s="117"/>
      <c r="N193" s="117"/>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row>
    <row r="194" spans="2:39" s="84" customFormat="1" ht="12.75">
      <c r="B194" s="113"/>
      <c r="C194" s="113"/>
      <c r="D194" s="113"/>
      <c r="E194" s="113"/>
      <c r="F194" s="113"/>
      <c r="G194" s="113"/>
      <c r="H194" s="113"/>
      <c r="I194" s="113"/>
      <c r="J194" s="113"/>
      <c r="K194" s="116"/>
      <c r="L194" s="113"/>
      <c r="M194" s="117"/>
      <c r="N194" s="117"/>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row>
    <row r="195" spans="2:39" s="84" customFormat="1" ht="12.75">
      <c r="B195" s="113"/>
      <c r="C195" s="113"/>
      <c r="D195" s="113"/>
      <c r="E195" s="113"/>
      <c r="F195" s="113"/>
      <c r="G195" s="113"/>
      <c r="H195" s="113"/>
      <c r="I195" s="113"/>
      <c r="J195" s="113"/>
      <c r="K195" s="116"/>
      <c r="L195" s="113"/>
      <c r="M195" s="117"/>
      <c r="N195" s="117"/>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row>
    <row r="196" spans="2:39" s="84" customFormat="1" ht="12.75">
      <c r="B196" s="113"/>
      <c r="C196" s="113"/>
      <c r="D196" s="113"/>
      <c r="E196" s="113"/>
      <c r="F196" s="113"/>
      <c r="G196" s="113"/>
      <c r="H196" s="113"/>
      <c r="I196" s="113"/>
      <c r="J196" s="113"/>
      <c r="K196" s="116"/>
      <c r="L196" s="113"/>
      <c r="M196" s="117"/>
      <c r="N196" s="117"/>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row>
    <row r="197" spans="2:39" s="84" customFormat="1" ht="12.75">
      <c r="B197" s="113"/>
      <c r="C197" s="113"/>
      <c r="D197" s="113"/>
      <c r="E197" s="113"/>
      <c r="F197" s="113"/>
      <c r="G197" s="113"/>
      <c r="H197" s="113"/>
      <c r="I197" s="113"/>
      <c r="J197" s="113"/>
      <c r="K197" s="116"/>
      <c r="L197" s="113"/>
      <c r="M197" s="117"/>
      <c r="N197" s="117"/>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row>
    <row r="198" spans="2:39" s="84" customFormat="1" ht="12.75">
      <c r="B198" s="113"/>
      <c r="C198" s="113"/>
      <c r="D198" s="113"/>
      <c r="E198" s="113"/>
      <c r="F198" s="113"/>
      <c r="G198" s="113"/>
      <c r="H198" s="113"/>
      <c r="I198" s="113"/>
      <c r="J198" s="113"/>
      <c r="K198" s="116"/>
      <c r="L198" s="113"/>
      <c r="M198" s="117"/>
      <c r="N198" s="117"/>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row>
    <row r="199" spans="2:39" s="84" customFormat="1" ht="12.75">
      <c r="B199" s="113"/>
      <c r="C199" s="113"/>
      <c r="D199" s="113"/>
      <c r="E199" s="113"/>
      <c r="F199" s="113"/>
      <c r="G199" s="113"/>
      <c r="H199" s="113"/>
      <c r="I199" s="113"/>
      <c r="J199" s="113"/>
      <c r="K199" s="116"/>
      <c r="L199" s="113"/>
      <c r="M199" s="117"/>
      <c r="N199" s="117"/>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row>
    <row r="200" spans="2:39" s="84" customFormat="1" ht="12.75">
      <c r="B200" s="113"/>
      <c r="C200" s="113"/>
      <c r="D200" s="113"/>
      <c r="E200" s="113"/>
      <c r="F200" s="113"/>
      <c r="G200" s="113"/>
      <c r="H200" s="113"/>
      <c r="I200" s="113"/>
      <c r="J200" s="113"/>
      <c r="K200" s="116"/>
      <c r="L200" s="113"/>
      <c r="M200" s="117"/>
      <c r="N200" s="117"/>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row>
    <row r="201" spans="2:39" s="84" customFormat="1" ht="12.75">
      <c r="B201" s="113"/>
      <c r="C201" s="113"/>
      <c r="D201" s="113"/>
      <c r="E201" s="113"/>
      <c r="F201" s="113"/>
      <c r="G201" s="113"/>
      <c r="H201" s="113"/>
      <c r="I201" s="113"/>
      <c r="J201" s="113"/>
      <c r="K201" s="116"/>
      <c r="L201" s="113"/>
      <c r="M201" s="117"/>
      <c r="N201" s="117"/>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row>
    <row r="202" spans="2:39" s="84" customFormat="1" ht="12.75">
      <c r="B202" s="113"/>
      <c r="C202" s="113"/>
      <c r="D202" s="113"/>
      <c r="E202" s="113"/>
      <c r="F202" s="113"/>
      <c r="G202" s="113"/>
      <c r="H202" s="113"/>
      <c r="I202" s="113"/>
      <c r="J202" s="113"/>
      <c r="K202" s="116"/>
      <c r="L202" s="113"/>
      <c r="M202" s="117"/>
      <c r="N202" s="117"/>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row>
    <row r="203" spans="2:39" s="84" customFormat="1" ht="12.75">
      <c r="B203" s="113"/>
      <c r="C203" s="113"/>
      <c r="D203" s="113"/>
      <c r="E203" s="113"/>
      <c r="F203" s="113"/>
      <c r="G203" s="113"/>
      <c r="H203" s="113"/>
      <c r="I203" s="113"/>
      <c r="J203" s="113"/>
      <c r="K203" s="116"/>
      <c r="L203" s="113"/>
      <c r="M203" s="117"/>
      <c r="N203" s="117"/>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row>
    <row r="204" spans="2:39" s="84" customFormat="1" ht="12.75">
      <c r="B204" s="113"/>
      <c r="C204" s="113"/>
      <c r="D204" s="113"/>
      <c r="E204" s="113"/>
      <c r="F204" s="113"/>
      <c r="G204" s="113"/>
      <c r="H204" s="113"/>
      <c r="I204" s="113"/>
      <c r="J204" s="113"/>
      <c r="K204" s="116"/>
      <c r="L204" s="113"/>
      <c r="M204" s="117"/>
      <c r="N204" s="117"/>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row>
    <row r="205" spans="2:39" s="84" customFormat="1" ht="12.75">
      <c r="B205" s="113"/>
      <c r="C205" s="113"/>
      <c r="D205" s="113"/>
      <c r="E205" s="113"/>
      <c r="F205" s="113"/>
      <c r="G205" s="113"/>
      <c r="H205" s="113"/>
      <c r="I205" s="113"/>
      <c r="J205" s="113"/>
      <c r="K205" s="116"/>
      <c r="L205" s="113"/>
      <c r="M205" s="117"/>
      <c r="N205" s="117"/>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row>
    <row r="206" spans="2:39" s="84" customFormat="1" ht="12.75">
      <c r="B206" s="113"/>
      <c r="C206" s="113"/>
      <c r="D206" s="113"/>
      <c r="E206" s="113"/>
      <c r="F206" s="113"/>
      <c r="G206" s="113"/>
      <c r="H206" s="113"/>
      <c r="I206" s="113"/>
      <c r="J206" s="113"/>
      <c r="K206" s="116"/>
      <c r="L206" s="113"/>
      <c r="M206" s="117"/>
      <c r="N206" s="117"/>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row>
    <row r="207" spans="2:39" s="84" customFormat="1" ht="12.75">
      <c r="B207" s="113"/>
      <c r="C207" s="113"/>
      <c r="D207" s="113"/>
      <c r="E207" s="113"/>
      <c r="F207" s="113"/>
      <c r="G207" s="113"/>
      <c r="H207" s="113"/>
      <c r="I207" s="113"/>
      <c r="J207" s="113"/>
      <c r="K207" s="116"/>
      <c r="L207" s="113"/>
      <c r="M207" s="117"/>
      <c r="N207" s="117"/>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row>
    <row r="208" spans="2:39" s="84" customFormat="1" ht="12.75">
      <c r="B208" s="113"/>
      <c r="C208" s="113"/>
      <c r="D208" s="113"/>
      <c r="E208" s="113"/>
      <c r="F208" s="113"/>
      <c r="G208" s="113"/>
      <c r="H208" s="113"/>
      <c r="I208" s="113"/>
      <c r="J208" s="113"/>
      <c r="K208" s="116"/>
      <c r="L208" s="113"/>
      <c r="M208" s="117"/>
      <c r="N208" s="117"/>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row>
    <row r="209" spans="2:39" s="84" customFormat="1" ht="12.75">
      <c r="B209" s="113"/>
      <c r="C209" s="113"/>
      <c r="D209" s="113"/>
      <c r="E209" s="113"/>
      <c r="F209" s="113"/>
      <c r="G209" s="113"/>
      <c r="H209" s="113"/>
      <c r="I209" s="113"/>
      <c r="J209" s="113"/>
      <c r="K209" s="116"/>
      <c r="L209" s="113"/>
      <c r="M209" s="117"/>
      <c r="N209" s="117"/>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row>
    <row r="210" spans="2:39" s="84" customFormat="1" ht="12.75">
      <c r="B210" s="113"/>
      <c r="C210" s="113"/>
      <c r="D210" s="113"/>
      <c r="E210" s="113"/>
      <c r="F210" s="113"/>
      <c r="G210" s="113"/>
      <c r="H210" s="113"/>
      <c r="I210" s="113"/>
      <c r="J210" s="113"/>
      <c r="K210" s="116"/>
      <c r="L210" s="113"/>
      <c r="M210" s="117"/>
      <c r="N210" s="117"/>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row>
    <row r="211" spans="2:39" s="84" customFormat="1" ht="12.75">
      <c r="B211" s="113"/>
      <c r="C211" s="113"/>
      <c r="D211" s="113"/>
      <c r="E211" s="113"/>
      <c r="F211" s="113"/>
      <c r="G211" s="113"/>
      <c r="H211" s="113"/>
      <c r="I211" s="113"/>
      <c r="J211" s="113"/>
      <c r="K211" s="116"/>
      <c r="L211" s="113"/>
      <c r="M211" s="117"/>
      <c r="N211" s="117"/>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row>
    <row r="212" spans="2:39" s="84" customFormat="1" ht="12.75">
      <c r="B212" s="113"/>
      <c r="C212" s="113"/>
      <c r="D212" s="113"/>
      <c r="E212" s="113"/>
      <c r="F212" s="113"/>
      <c r="G212" s="113"/>
      <c r="H212" s="113"/>
      <c r="I212" s="113"/>
      <c r="J212" s="113"/>
      <c r="K212" s="116"/>
      <c r="L212" s="113"/>
      <c r="M212" s="117"/>
      <c r="N212" s="117"/>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row>
    <row r="213" spans="2:39" s="84" customFormat="1" ht="12.75">
      <c r="B213" s="113"/>
      <c r="C213" s="113"/>
      <c r="D213" s="113"/>
      <c r="E213" s="113"/>
      <c r="F213" s="113"/>
      <c r="G213" s="113"/>
      <c r="H213" s="113"/>
      <c r="I213" s="113"/>
      <c r="J213" s="113"/>
      <c r="K213" s="116"/>
      <c r="L213" s="113"/>
      <c r="M213" s="117"/>
      <c r="N213" s="117"/>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row>
    <row r="214" spans="2:39" s="84" customFormat="1" ht="12.75">
      <c r="B214" s="113"/>
      <c r="C214" s="113"/>
      <c r="D214" s="113"/>
      <c r="E214" s="113"/>
      <c r="F214" s="113"/>
      <c r="G214" s="113"/>
      <c r="H214" s="113"/>
      <c r="I214" s="113"/>
      <c r="J214" s="113"/>
      <c r="K214" s="116"/>
      <c r="L214" s="113"/>
      <c r="M214" s="117"/>
      <c r="N214" s="117"/>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row>
    <row r="215" spans="2:39" s="84" customFormat="1" ht="12.75">
      <c r="B215" s="113"/>
      <c r="C215" s="113"/>
      <c r="D215" s="113"/>
      <c r="E215" s="113"/>
      <c r="F215" s="113"/>
      <c r="G215" s="113"/>
      <c r="H215" s="113"/>
      <c r="I215" s="113"/>
      <c r="J215" s="113"/>
      <c r="K215" s="116"/>
      <c r="L215" s="113"/>
      <c r="M215" s="117"/>
      <c r="N215" s="117"/>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row>
    <row r="216" spans="2:39" s="84" customFormat="1" ht="12.75">
      <c r="B216" s="113"/>
      <c r="C216" s="113"/>
      <c r="D216" s="113"/>
      <c r="E216" s="113"/>
      <c r="F216" s="113"/>
      <c r="G216" s="113"/>
      <c r="H216" s="113"/>
      <c r="I216" s="113"/>
      <c r="J216" s="113"/>
      <c r="K216" s="116"/>
      <c r="L216" s="113"/>
      <c r="M216" s="117"/>
      <c r="N216" s="117"/>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row>
    <row r="217" spans="2:39" s="84" customFormat="1" ht="12.75">
      <c r="B217" s="113"/>
      <c r="C217" s="113"/>
      <c r="D217" s="113"/>
      <c r="E217" s="113"/>
      <c r="F217" s="113"/>
      <c r="G217" s="113"/>
      <c r="H217" s="113"/>
      <c r="I217" s="113"/>
      <c r="J217" s="113"/>
      <c r="K217" s="116"/>
      <c r="L217" s="113"/>
      <c r="M217" s="117"/>
      <c r="N217" s="117"/>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row>
    <row r="218" spans="2:39" s="84" customFormat="1" ht="12.75">
      <c r="B218" s="113"/>
      <c r="C218" s="113"/>
      <c r="D218" s="113"/>
      <c r="E218" s="113"/>
      <c r="F218" s="113"/>
      <c r="G218" s="113"/>
      <c r="H218" s="113"/>
      <c r="I218" s="113"/>
      <c r="J218" s="113"/>
      <c r="K218" s="116"/>
      <c r="L218" s="113"/>
      <c r="M218" s="117"/>
      <c r="N218" s="117"/>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row>
    <row r="219" spans="2:39" s="84" customFormat="1" ht="12.75">
      <c r="B219" s="113"/>
      <c r="C219" s="113"/>
      <c r="D219" s="113"/>
      <c r="E219" s="113"/>
      <c r="F219" s="113"/>
      <c r="G219" s="113"/>
      <c r="H219" s="113"/>
      <c r="I219" s="113"/>
      <c r="J219" s="113"/>
      <c r="K219" s="116"/>
      <c r="L219" s="113"/>
      <c r="M219" s="117"/>
      <c r="N219" s="117"/>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row>
    <row r="220" spans="2:39" s="84" customFormat="1" ht="12.75">
      <c r="B220" s="113"/>
      <c r="C220" s="113"/>
      <c r="D220" s="113"/>
      <c r="E220" s="113"/>
      <c r="F220" s="113"/>
      <c r="G220" s="113"/>
      <c r="H220" s="113"/>
      <c r="I220" s="113"/>
      <c r="J220" s="113"/>
      <c r="K220" s="116"/>
      <c r="L220" s="113"/>
      <c r="M220" s="117"/>
      <c r="N220" s="117"/>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row>
    <row r="221" spans="2:39" s="84" customFormat="1" ht="12.75">
      <c r="B221" s="113"/>
      <c r="C221" s="113"/>
      <c r="D221" s="113"/>
      <c r="E221" s="113"/>
      <c r="F221" s="113"/>
      <c r="G221" s="113"/>
      <c r="H221" s="113"/>
      <c r="I221" s="113"/>
      <c r="J221" s="113"/>
      <c r="K221" s="116"/>
      <c r="L221" s="113"/>
      <c r="M221" s="117"/>
      <c r="N221" s="117"/>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row>
    <row r="222" spans="2:39" s="84" customFormat="1" ht="12.75">
      <c r="B222" s="113"/>
      <c r="C222" s="113"/>
      <c r="D222" s="113"/>
      <c r="E222" s="113"/>
      <c r="F222" s="113"/>
      <c r="G222" s="113"/>
      <c r="H222" s="113"/>
      <c r="I222" s="113"/>
      <c r="J222" s="113"/>
      <c r="K222" s="116"/>
      <c r="L222" s="113"/>
      <c r="M222" s="117"/>
      <c r="N222" s="117"/>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row>
    <row r="223" spans="2:39" s="84" customFormat="1" ht="12.75">
      <c r="B223" s="113"/>
      <c r="C223" s="113"/>
      <c r="D223" s="113"/>
      <c r="E223" s="113"/>
      <c r="F223" s="113"/>
      <c r="G223" s="113"/>
      <c r="H223" s="113"/>
      <c r="I223" s="113"/>
      <c r="J223" s="113"/>
      <c r="K223" s="116"/>
      <c r="L223" s="113"/>
      <c r="M223" s="117"/>
      <c r="N223" s="117"/>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row>
    <row r="224" spans="2:39" s="84" customFormat="1" ht="12.75">
      <c r="B224" s="113"/>
      <c r="C224" s="113"/>
      <c r="D224" s="113"/>
      <c r="E224" s="113"/>
      <c r="F224" s="113"/>
      <c r="G224" s="113"/>
      <c r="H224" s="113"/>
      <c r="I224" s="113"/>
      <c r="J224" s="113"/>
      <c r="K224" s="116"/>
      <c r="L224" s="113"/>
      <c r="M224" s="117"/>
      <c r="N224" s="117"/>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row>
    <row r="225" spans="2:39" s="84" customFormat="1" ht="12.75">
      <c r="B225" s="113"/>
      <c r="C225" s="113"/>
      <c r="D225" s="113"/>
      <c r="E225" s="113"/>
      <c r="F225" s="113"/>
      <c r="G225" s="113"/>
      <c r="H225" s="113"/>
      <c r="I225" s="113"/>
      <c r="J225" s="113"/>
      <c r="K225" s="116"/>
      <c r="L225" s="113"/>
      <c r="M225" s="117"/>
      <c r="N225" s="117"/>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row>
    <row r="226" spans="2:39" s="84" customFormat="1" ht="12.75">
      <c r="B226" s="113"/>
      <c r="C226" s="113"/>
      <c r="D226" s="113"/>
      <c r="E226" s="113"/>
      <c r="F226" s="113"/>
      <c r="G226" s="113"/>
      <c r="H226" s="113"/>
      <c r="I226" s="113"/>
      <c r="J226" s="113"/>
      <c r="K226" s="116"/>
      <c r="L226" s="113"/>
      <c r="M226" s="117"/>
      <c r="N226" s="117"/>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row>
    <row r="227" spans="2:39" s="84" customFormat="1" ht="12.75">
      <c r="B227" s="113"/>
      <c r="C227" s="113"/>
      <c r="D227" s="113"/>
      <c r="E227" s="113"/>
      <c r="F227" s="113"/>
      <c r="G227" s="113"/>
      <c r="H227" s="113"/>
      <c r="I227" s="113"/>
      <c r="J227" s="113"/>
      <c r="K227" s="116"/>
      <c r="L227" s="113"/>
      <c r="M227" s="117"/>
      <c r="N227" s="117"/>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row>
    <row r="228" spans="2:39" s="84" customFormat="1" ht="12.75">
      <c r="B228" s="113"/>
      <c r="C228" s="113"/>
      <c r="D228" s="113"/>
      <c r="E228" s="113"/>
      <c r="F228" s="113"/>
      <c r="G228" s="113"/>
      <c r="H228" s="113"/>
      <c r="I228" s="113"/>
      <c r="J228" s="113"/>
      <c r="K228" s="116"/>
      <c r="L228" s="113"/>
      <c r="M228" s="117"/>
      <c r="N228" s="117"/>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row>
    <row r="229" spans="2:39" s="84" customFormat="1" ht="12.75">
      <c r="B229" s="113"/>
      <c r="C229" s="113"/>
      <c r="D229" s="113"/>
      <c r="E229" s="113"/>
      <c r="F229" s="113"/>
      <c r="G229" s="113"/>
      <c r="H229" s="113"/>
      <c r="I229" s="113"/>
      <c r="J229" s="113"/>
      <c r="K229" s="116"/>
      <c r="L229" s="113"/>
      <c r="M229" s="117"/>
      <c r="N229" s="117"/>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row>
    <row r="230" spans="2:39" s="84" customFormat="1" ht="12.75">
      <c r="B230" s="113"/>
      <c r="C230" s="113"/>
      <c r="D230" s="113"/>
      <c r="E230" s="113"/>
      <c r="F230" s="113"/>
      <c r="G230" s="113"/>
      <c r="H230" s="113"/>
      <c r="I230" s="113"/>
      <c r="J230" s="113"/>
      <c r="K230" s="116"/>
      <c r="L230" s="113"/>
      <c r="M230" s="117"/>
      <c r="N230" s="117"/>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row>
    <row r="231" spans="2:39" s="84" customFormat="1" ht="12.75">
      <c r="B231" s="113"/>
      <c r="C231" s="113"/>
      <c r="D231" s="113"/>
      <c r="E231" s="113"/>
      <c r="F231" s="113"/>
      <c r="G231" s="113"/>
      <c r="H231" s="113"/>
      <c r="I231" s="113"/>
      <c r="J231" s="113"/>
      <c r="K231" s="116"/>
      <c r="L231" s="113"/>
      <c r="M231" s="117"/>
      <c r="N231" s="117"/>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row>
    <row r="232" spans="2:39" s="84" customFormat="1" ht="12.75">
      <c r="B232" s="113"/>
      <c r="C232" s="113"/>
      <c r="D232" s="113"/>
      <c r="E232" s="113"/>
      <c r="F232" s="113"/>
      <c r="G232" s="113"/>
      <c r="H232" s="113"/>
      <c r="I232" s="113"/>
      <c r="J232" s="113"/>
      <c r="K232" s="116"/>
      <c r="L232" s="113"/>
      <c r="M232" s="117"/>
      <c r="N232" s="117"/>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row>
    <row r="233" spans="2:39" s="84" customFormat="1" ht="12.75">
      <c r="B233" s="113"/>
      <c r="C233" s="113"/>
      <c r="D233" s="113"/>
      <c r="E233" s="113"/>
      <c r="F233" s="113"/>
      <c r="G233" s="113"/>
      <c r="H233" s="113"/>
      <c r="I233" s="113"/>
      <c r="J233" s="113"/>
      <c r="K233" s="116"/>
      <c r="L233" s="113"/>
      <c r="M233" s="117"/>
      <c r="N233" s="117"/>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row>
    <row r="234" spans="2:39" s="84" customFormat="1" ht="12.75">
      <c r="B234" s="113"/>
      <c r="C234" s="113"/>
      <c r="D234" s="113"/>
      <c r="E234" s="113"/>
      <c r="F234" s="113"/>
      <c r="G234" s="113"/>
      <c r="H234" s="113"/>
      <c r="I234" s="113"/>
      <c r="J234" s="113"/>
      <c r="K234" s="116"/>
      <c r="L234" s="113"/>
      <c r="M234" s="117"/>
      <c r="N234" s="117"/>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row>
    <row r="235" spans="2:39" s="84" customFormat="1" ht="12.75">
      <c r="B235" s="113"/>
      <c r="C235" s="113"/>
      <c r="D235" s="113"/>
      <c r="E235" s="113"/>
      <c r="F235" s="113"/>
      <c r="G235" s="113"/>
      <c r="H235" s="113"/>
      <c r="I235" s="113"/>
      <c r="J235" s="113"/>
      <c r="K235" s="116"/>
      <c r="L235" s="113"/>
      <c r="M235" s="117"/>
      <c r="N235" s="117"/>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row>
    <row r="236" spans="2:39" s="84" customFormat="1" ht="12.75">
      <c r="B236" s="113"/>
      <c r="C236" s="113"/>
      <c r="D236" s="113"/>
      <c r="E236" s="113"/>
      <c r="F236" s="113"/>
      <c r="G236" s="113"/>
      <c r="H236" s="113"/>
      <c r="I236" s="113"/>
      <c r="J236" s="113"/>
      <c r="K236" s="116"/>
      <c r="L236" s="113"/>
      <c r="M236" s="117"/>
      <c r="N236" s="117"/>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row>
    <row r="237" spans="2:39" s="84" customFormat="1" ht="12.75">
      <c r="B237" s="113"/>
      <c r="C237" s="113"/>
      <c r="D237" s="113"/>
      <c r="E237" s="113"/>
      <c r="F237" s="113"/>
      <c r="G237" s="113"/>
      <c r="H237" s="113"/>
      <c r="I237" s="113"/>
      <c r="J237" s="113"/>
      <c r="K237" s="116"/>
      <c r="L237" s="113"/>
      <c r="M237" s="117"/>
      <c r="N237" s="117"/>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row>
    <row r="238" spans="2:39" s="84" customFormat="1" ht="12.75">
      <c r="B238" s="113"/>
      <c r="C238" s="113"/>
      <c r="D238" s="113"/>
      <c r="E238" s="113"/>
      <c r="F238" s="113"/>
      <c r="G238" s="113"/>
      <c r="H238" s="113"/>
      <c r="I238" s="113"/>
      <c r="J238" s="113"/>
      <c r="K238" s="116"/>
      <c r="L238" s="113"/>
      <c r="M238" s="117"/>
      <c r="N238" s="117"/>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row>
    <row r="239" spans="2:39" s="84" customFormat="1" ht="12.75">
      <c r="B239" s="113"/>
      <c r="C239" s="113"/>
      <c r="D239" s="113"/>
      <c r="E239" s="113"/>
      <c r="F239" s="113"/>
      <c r="G239" s="113"/>
      <c r="H239" s="113"/>
      <c r="I239" s="113"/>
      <c r="J239" s="113"/>
      <c r="K239" s="116"/>
      <c r="L239" s="113"/>
      <c r="M239" s="117"/>
      <c r="N239" s="117"/>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row>
    <row r="240" spans="2:39" s="84" customFormat="1" ht="12.75">
      <c r="B240" s="113"/>
      <c r="C240" s="113"/>
      <c r="D240" s="113"/>
      <c r="E240" s="113"/>
      <c r="F240" s="113"/>
      <c r="G240" s="113"/>
      <c r="H240" s="113"/>
      <c r="I240" s="113"/>
      <c r="J240" s="113"/>
      <c r="K240" s="116"/>
      <c r="L240" s="113"/>
      <c r="M240" s="117"/>
      <c r="N240" s="117"/>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row>
    <row r="241" spans="2:39" s="84" customFormat="1" ht="12.75">
      <c r="B241" s="113"/>
      <c r="C241" s="113"/>
      <c r="D241" s="113"/>
      <c r="E241" s="113"/>
      <c r="F241" s="113"/>
      <c r="G241" s="113"/>
      <c r="H241" s="113"/>
      <c r="I241" s="113"/>
      <c r="J241" s="113"/>
      <c r="K241" s="116"/>
      <c r="L241" s="113"/>
      <c r="M241" s="117"/>
      <c r="N241" s="117"/>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row>
    <row r="242" spans="2:39" s="84" customFormat="1" ht="12.75">
      <c r="B242" s="113"/>
      <c r="C242" s="113"/>
      <c r="D242" s="113"/>
      <c r="E242" s="113"/>
      <c r="F242" s="113"/>
      <c r="G242" s="113"/>
      <c r="H242" s="113"/>
      <c r="I242" s="113"/>
      <c r="J242" s="113"/>
      <c r="K242" s="116"/>
      <c r="L242" s="113"/>
      <c r="M242" s="117"/>
      <c r="N242" s="117"/>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3"/>
      <c r="AL242" s="113"/>
      <c r="AM242" s="113"/>
    </row>
    <row r="243" spans="2:39" s="84" customFormat="1" ht="12.75">
      <c r="B243" s="113"/>
      <c r="C243" s="113"/>
      <c r="D243" s="113"/>
      <c r="E243" s="113"/>
      <c r="F243" s="113"/>
      <c r="G243" s="113"/>
      <c r="H243" s="113"/>
      <c r="I243" s="113"/>
      <c r="J243" s="113"/>
      <c r="K243" s="116"/>
      <c r="L243" s="113"/>
      <c r="M243" s="117"/>
      <c r="N243" s="117"/>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3"/>
      <c r="AL243" s="113"/>
      <c r="AM243" s="113"/>
    </row>
    <row r="244" spans="2:39" s="84" customFormat="1" ht="12.75">
      <c r="B244" s="113"/>
      <c r="C244" s="113"/>
      <c r="D244" s="113"/>
      <c r="E244" s="113"/>
      <c r="F244" s="113"/>
      <c r="G244" s="113"/>
      <c r="H244" s="113"/>
      <c r="I244" s="113"/>
      <c r="J244" s="113"/>
      <c r="K244" s="116"/>
      <c r="L244" s="113"/>
      <c r="M244" s="117"/>
      <c r="N244" s="117"/>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3"/>
      <c r="AL244" s="113"/>
      <c r="AM244" s="113"/>
    </row>
    <row r="245" spans="2:39" s="84" customFormat="1" ht="12.75">
      <c r="B245" s="113"/>
      <c r="C245" s="113"/>
      <c r="D245" s="113"/>
      <c r="E245" s="113"/>
      <c r="F245" s="113"/>
      <c r="G245" s="113"/>
      <c r="H245" s="113"/>
      <c r="I245" s="113"/>
      <c r="J245" s="113"/>
      <c r="K245" s="116"/>
      <c r="L245" s="113"/>
      <c r="M245" s="117"/>
      <c r="N245" s="117"/>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3"/>
      <c r="AL245" s="113"/>
      <c r="AM245" s="113"/>
    </row>
    <row r="246" spans="2:39" s="84" customFormat="1" ht="12.75">
      <c r="B246" s="113"/>
      <c r="C246" s="113"/>
      <c r="D246" s="113"/>
      <c r="E246" s="113"/>
      <c r="F246" s="113"/>
      <c r="G246" s="113"/>
      <c r="H246" s="113"/>
      <c r="I246" s="113"/>
      <c r="J246" s="113"/>
      <c r="K246" s="116"/>
      <c r="L246" s="113"/>
      <c r="M246" s="117"/>
      <c r="N246" s="117"/>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3"/>
      <c r="AL246" s="113"/>
      <c r="AM246" s="113"/>
    </row>
    <row r="247" spans="2:39" s="84" customFormat="1" ht="12.75">
      <c r="B247" s="113"/>
      <c r="C247" s="113"/>
      <c r="D247" s="113"/>
      <c r="E247" s="113"/>
      <c r="F247" s="113"/>
      <c r="G247" s="113"/>
      <c r="H247" s="113"/>
      <c r="I247" s="113"/>
      <c r="J247" s="113"/>
      <c r="K247" s="116"/>
      <c r="L247" s="113"/>
      <c r="M247" s="117"/>
      <c r="N247" s="117"/>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3"/>
      <c r="AL247" s="113"/>
      <c r="AM247" s="113"/>
    </row>
    <row r="248" spans="2:39" s="84" customFormat="1" ht="12.75">
      <c r="B248" s="113"/>
      <c r="C248" s="113"/>
      <c r="D248" s="113"/>
      <c r="E248" s="113"/>
      <c r="F248" s="113"/>
      <c r="G248" s="113"/>
      <c r="H248" s="113"/>
      <c r="I248" s="113"/>
      <c r="J248" s="113"/>
      <c r="K248" s="116"/>
      <c r="L248" s="113"/>
      <c r="M248" s="117"/>
      <c r="N248" s="117"/>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3"/>
      <c r="AL248" s="113"/>
      <c r="AM248" s="113"/>
    </row>
    <row r="249" spans="2:39" s="84" customFormat="1" ht="12.75">
      <c r="B249" s="113"/>
      <c r="C249" s="113"/>
      <c r="D249" s="113"/>
      <c r="E249" s="113"/>
      <c r="F249" s="113"/>
      <c r="G249" s="113"/>
      <c r="H249" s="113"/>
      <c r="I249" s="113"/>
      <c r="J249" s="113"/>
      <c r="K249" s="116"/>
      <c r="L249" s="113"/>
      <c r="M249" s="117"/>
      <c r="N249" s="117"/>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row>
    <row r="250" spans="2:39" s="84" customFormat="1" ht="12.75">
      <c r="B250" s="113"/>
      <c r="C250" s="113"/>
      <c r="D250" s="113"/>
      <c r="E250" s="113"/>
      <c r="F250" s="113"/>
      <c r="G250" s="113"/>
      <c r="H250" s="113"/>
      <c r="I250" s="113"/>
      <c r="J250" s="113"/>
      <c r="K250" s="116"/>
      <c r="L250" s="113"/>
      <c r="M250" s="117"/>
      <c r="N250" s="117"/>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row>
    <row r="251" spans="2:39" s="84" customFormat="1" ht="12.75">
      <c r="B251" s="113"/>
      <c r="C251" s="113"/>
      <c r="D251" s="113"/>
      <c r="E251" s="113"/>
      <c r="F251" s="113"/>
      <c r="G251" s="113"/>
      <c r="H251" s="113"/>
      <c r="I251" s="113"/>
      <c r="J251" s="113"/>
      <c r="K251" s="116"/>
      <c r="L251" s="113"/>
      <c r="M251" s="117"/>
      <c r="N251" s="117"/>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row>
    <row r="252" spans="2:39" s="84" customFormat="1" ht="12.75">
      <c r="B252" s="113"/>
      <c r="C252" s="113"/>
      <c r="D252" s="113"/>
      <c r="E252" s="113"/>
      <c r="F252" s="113"/>
      <c r="G252" s="113"/>
      <c r="H252" s="113"/>
      <c r="I252" s="113"/>
      <c r="J252" s="113"/>
      <c r="K252" s="116"/>
      <c r="L252" s="113"/>
      <c r="M252" s="117"/>
      <c r="N252" s="117"/>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row>
    <row r="253" spans="2:39" s="84" customFormat="1" ht="12.75">
      <c r="B253" s="113"/>
      <c r="C253" s="113"/>
      <c r="D253" s="113"/>
      <c r="E253" s="113"/>
      <c r="F253" s="113"/>
      <c r="G253" s="113"/>
      <c r="H253" s="113"/>
      <c r="I253" s="113"/>
      <c r="J253" s="113"/>
      <c r="K253" s="116"/>
      <c r="L253" s="113"/>
      <c r="M253" s="117"/>
      <c r="N253" s="117"/>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3"/>
      <c r="AL253" s="113"/>
      <c r="AM253" s="113"/>
    </row>
    <row r="254" spans="2:39" s="84" customFormat="1" ht="12.75">
      <c r="B254" s="113"/>
      <c r="C254" s="113"/>
      <c r="D254" s="113"/>
      <c r="E254" s="113"/>
      <c r="F254" s="113"/>
      <c r="G254" s="113"/>
      <c r="H254" s="113"/>
      <c r="I254" s="113"/>
      <c r="J254" s="113"/>
      <c r="K254" s="116"/>
      <c r="L254" s="113"/>
      <c r="M254" s="117"/>
      <c r="N254" s="117"/>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3"/>
      <c r="AL254" s="113"/>
      <c r="AM254" s="113"/>
    </row>
    <row r="255" spans="2:39" s="84" customFormat="1" ht="12.75">
      <c r="B255" s="113"/>
      <c r="C255" s="113"/>
      <c r="D255" s="113"/>
      <c r="E255" s="113"/>
      <c r="F255" s="113"/>
      <c r="G255" s="113"/>
      <c r="H255" s="113"/>
      <c r="I255" s="113"/>
      <c r="J255" s="113"/>
      <c r="K255" s="116"/>
      <c r="L255" s="113"/>
      <c r="M255" s="117"/>
      <c r="N255" s="117"/>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3"/>
      <c r="AL255" s="113"/>
      <c r="AM255" s="113"/>
    </row>
    <row r="256" spans="2:39" s="84" customFormat="1" ht="12.75">
      <c r="B256" s="113"/>
      <c r="C256" s="113"/>
      <c r="D256" s="113"/>
      <c r="E256" s="113"/>
      <c r="F256" s="113"/>
      <c r="G256" s="113"/>
      <c r="H256" s="113"/>
      <c r="I256" s="113"/>
      <c r="J256" s="113"/>
      <c r="K256" s="116"/>
      <c r="L256" s="113"/>
      <c r="M256" s="117"/>
      <c r="N256" s="117"/>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3"/>
      <c r="AL256" s="113"/>
      <c r="AM256" s="113"/>
    </row>
    <row r="257" spans="2:39" s="84" customFormat="1" ht="12.75">
      <c r="B257" s="113"/>
      <c r="C257" s="113"/>
      <c r="D257" s="113"/>
      <c r="E257" s="113"/>
      <c r="F257" s="113"/>
      <c r="G257" s="113"/>
      <c r="H257" s="113"/>
      <c r="I257" s="113"/>
      <c r="J257" s="113"/>
      <c r="K257" s="116"/>
      <c r="L257" s="113"/>
      <c r="M257" s="117"/>
      <c r="N257" s="117"/>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3"/>
      <c r="AL257" s="113"/>
      <c r="AM257" s="113"/>
    </row>
    <row r="258" spans="2:39" s="84" customFormat="1" ht="12.75">
      <c r="B258" s="113"/>
      <c r="C258" s="113"/>
      <c r="D258" s="113"/>
      <c r="E258" s="113"/>
      <c r="F258" s="113"/>
      <c r="G258" s="113"/>
      <c r="H258" s="113"/>
      <c r="I258" s="113"/>
      <c r="J258" s="113"/>
      <c r="K258" s="116"/>
      <c r="L258" s="113"/>
      <c r="M258" s="117"/>
      <c r="N258" s="117"/>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113"/>
      <c r="AM258" s="113"/>
    </row>
    <row r="259" spans="2:39" s="84" customFormat="1" ht="12.75">
      <c r="B259" s="113"/>
      <c r="C259" s="113"/>
      <c r="D259" s="113"/>
      <c r="E259" s="113"/>
      <c r="F259" s="113"/>
      <c r="G259" s="113"/>
      <c r="H259" s="113"/>
      <c r="I259" s="113"/>
      <c r="J259" s="113"/>
      <c r="K259" s="116"/>
      <c r="L259" s="113"/>
      <c r="M259" s="117"/>
      <c r="N259" s="117"/>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3"/>
      <c r="AL259" s="113"/>
      <c r="AM259" s="113"/>
    </row>
    <row r="260" spans="2:39" s="84" customFormat="1" ht="12.75">
      <c r="B260" s="113"/>
      <c r="C260" s="113"/>
      <c r="D260" s="113"/>
      <c r="E260" s="113"/>
      <c r="F260" s="113"/>
      <c r="G260" s="113"/>
      <c r="H260" s="113"/>
      <c r="I260" s="113"/>
      <c r="J260" s="113"/>
      <c r="K260" s="116"/>
      <c r="L260" s="113"/>
      <c r="M260" s="117"/>
      <c r="N260" s="117"/>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3"/>
      <c r="AL260" s="113"/>
      <c r="AM260" s="113"/>
    </row>
    <row r="261" spans="2:39" s="84" customFormat="1" ht="12.75">
      <c r="B261" s="113"/>
      <c r="C261" s="113"/>
      <c r="D261" s="113"/>
      <c r="E261" s="113"/>
      <c r="F261" s="113"/>
      <c r="G261" s="113"/>
      <c r="H261" s="113"/>
      <c r="I261" s="113"/>
      <c r="J261" s="113"/>
      <c r="K261" s="116"/>
      <c r="L261" s="113"/>
      <c r="M261" s="117"/>
      <c r="N261" s="117"/>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3"/>
      <c r="AL261" s="113"/>
      <c r="AM261" s="113"/>
    </row>
    <row r="262" spans="2:39" s="84" customFormat="1" ht="12.75">
      <c r="B262" s="113"/>
      <c r="C262" s="113"/>
      <c r="D262" s="113"/>
      <c r="E262" s="113"/>
      <c r="F262" s="113"/>
      <c r="G262" s="113"/>
      <c r="H262" s="113"/>
      <c r="I262" s="113"/>
      <c r="J262" s="113"/>
      <c r="K262" s="116"/>
      <c r="L262" s="113"/>
      <c r="M262" s="117"/>
      <c r="N262" s="117"/>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3"/>
      <c r="AL262" s="113"/>
      <c r="AM262" s="113"/>
    </row>
    <row r="263" spans="2:39" s="84" customFormat="1" ht="12.75">
      <c r="B263" s="113"/>
      <c r="C263" s="113"/>
      <c r="D263" s="113"/>
      <c r="E263" s="113"/>
      <c r="F263" s="113"/>
      <c r="G263" s="113"/>
      <c r="H263" s="113"/>
      <c r="I263" s="113"/>
      <c r="J263" s="113"/>
      <c r="K263" s="116"/>
      <c r="L263" s="113"/>
      <c r="M263" s="117"/>
      <c r="N263" s="117"/>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3"/>
      <c r="AL263" s="113"/>
      <c r="AM263" s="113"/>
    </row>
    <row r="264" spans="2:39" s="84" customFormat="1" ht="12.75">
      <c r="B264" s="113"/>
      <c r="C264" s="113"/>
      <c r="D264" s="113"/>
      <c r="E264" s="113"/>
      <c r="F264" s="113"/>
      <c r="G264" s="113"/>
      <c r="H264" s="113"/>
      <c r="I264" s="113"/>
      <c r="J264" s="113"/>
      <c r="K264" s="116"/>
      <c r="L264" s="113"/>
      <c r="M264" s="117"/>
      <c r="N264" s="117"/>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3"/>
      <c r="AL264" s="113"/>
      <c r="AM264" s="113"/>
    </row>
    <row r="265" spans="2:39" s="84" customFormat="1" ht="12.75">
      <c r="B265" s="113"/>
      <c r="C265" s="113"/>
      <c r="D265" s="113"/>
      <c r="E265" s="113"/>
      <c r="F265" s="113"/>
      <c r="G265" s="113"/>
      <c r="H265" s="113"/>
      <c r="I265" s="113"/>
      <c r="J265" s="113"/>
      <c r="K265" s="116"/>
      <c r="L265" s="113"/>
      <c r="M265" s="117"/>
      <c r="N265" s="117"/>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3"/>
      <c r="AL265" s="113"/>
      <c r="AM265" s="113"/>
    </row>
    <row r="266" spans="2:39" s="84" customFormat="1" ht="12.75">
      <c r="B266" s="113"/>
      <c r="C266" s="113"/>
      <c r="D266" s="113"/>
      <c r="E266" s="113"/>
      <c r="F266" s="113"/>
      <c r="G266" s="113"/>
      <c r="H266" s="113"/>
      <c r="I266" s="113"/>
      <c r="J266" s="113"/>
      <c r="K266" s="116"/>
      <c r="L266" s="113"/>
      <c r="M266" s="117"/>
      <c r="N266" s="117"/>
      <c r="O266" s="113"/>
      <c r="P266" s="113"/>
      <c r="Q266" s="113"/>
      <c r="R266" s="113"/>
      <c r="S266" s="113"/>
      <c r="T266" s="113"/>
      <c r="U266" s="113"/>
      <c r="V266" s="113"/>
      <c r="W266" s="113"/>
      <c r="X266" s="113"/>
      <c r="Y266" s="113"/>
      <c r="Z266" s="113"/>
      <c r="AA266" s="113"/>
      <c r="AB266" s="113"/>
      <c r="AC266" s="113"/>
      <c r="AD266" s="113"/>
      <c r="AE266" s="113"/>
      <c r="AF266" s="113"/>
      <c r="AG266" s="113"/>
      <c r="AH266" s="113"/>
      <c r="AI266" s="113"/>
      <c r="AJ266" s="113"/>
      <c r="AK266" s="113"/>
      <c r="AL266" s="113"/>
      <c r="AM266" s="113"/>
    </row>
    <row r="267" spans="2:39" s="84" customFormat="1" ht="12.75">
      <c r="B267" s="113"/>
      <c r="C267" s="113"/>
      <c r="D267" s="113"/>
      <c r="E267" s="113"/>
      <c r="F267" s="113"/>
      <c r="G267" s="113"/>
      <c r="H267" s="113"/>
      <c r="I267" s="113"/>
      <c r="J267" s="113"/>
      <c r="K267" s="116"/>
      <c r="L267" s="113"/>
      <c r="M267" s="117"/>
      <c r="N267" s="117"/>
      <c r="O267" s="113"/>
      <c r="P267" s="113"/>
      <c r="Q267" s="113"/>
      <c r="R267" s="113"/>
      <c r="S267" s="113"/>
      <c r="T267" s="113"/>
      <c r="U267" s="113"/>
      <c r="V267" s="113"/>
      <c r="W267" s="113"/>
      <c r="X267" s="113"/>
      <c r="Y267" s="113"/>
      <c r="Z267" s="113"/>
      <c r="AA267" s="113"/>
      <c r="AB267" s="113"/>
      <c r="AC267" s="113"/>
      <c r="AD267" s="113"/>
      <c r="AE267" s="113"/>
      <c r="AF267" s="113"/>
      <c r="AG267" s="113"/>
      <c r="AH267" s="113"/>
      <c r="AI267" s="113"/>
      <c r="AJ267" s="113"/>
      <c r="AK267" s="113"/>
      <c r="AL267" s="113"/>
      <c r="AM267" s="113"/>
    </row>
    <row r="268" spans="2:39" s="84" customFormat="1" ht="12.75">
      <c r="B268" s="113"/>
      <c r="C268" s="113"/>
      <c r="D268" s="113"/>
      <c r="E268" s="113"/>
      <c r="F268" s="113"/>
      <c r="G268" s="113"/>
      <c r="H268" s="113"/>
      <c r="I268" s="113"/>
      <c r="J268" s="113"/>
      <c r="K268" s="116"/>
      <c r="L268" s="113"/>
      <c r="M268" s="117"/>
      <c r="N268" s="117"/>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3"/>
      <c r="AL268" s="113"/>
      <c r="AM268" s="113"/>
    </row>
    <row r="269" spans="2:39" s="84" customFormat="1" ht="12.75">
      <c r="B269" s="113"/>
      <c r="C269" s="113"/>
      <c r="D269" s="113"/>
      <c r="E269" s="113"/>
      <c r="F269" s="113"/>
      <c r="G269" s="113"/>
      <c r="H269" s="113"/>
      <c r="I269" s="113"/>
      <c r="J269" s="113"/>
      <c r="K269" s="116"/>
      <c r="L269" s="113"/>
      <c r="M269" s="117"/>
      <c r="N269" s="117"/>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3"/>
      <c r="AL269" s="113"/>
      <c r="AM269" s="113"/>
    </row>
    <row r="270" spans="2:39" s="84" customFormat="1" ht="12.75">
      <c r="B270" s="113"/>
      <c r="C270" s="113"/>
      <c r="D270" s="113"/>
      <c r="E270" s="113"/>
      <c r="F270" s="113"/>
      <c r="G270" s="113"/>
      <c r="H270" s="113"/>
      <c r="I270" s="113"/>
      <c r="J270" s="113"/>
      <c r="K270" s="116"/>
      <c r="L270" s="113"/>
      <c r="M270" s="117"/>
      <c r="N270" s="117"/>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3"/>
      <c r="AL270" s="113"/>
      <c r="AM270" s="113"/>
    </row>
    <row r="271" spans="2:39" s="84" customFormat="1" ht="12.75">
      <c r="B271" s="113"/>
      <c r="C271" s="113"/>
      <c r="D271" s="113"/>
      <c r="E271" s="113"/>
      <c r="F271" s="113"/>
      <c r="G271" s="113"/>
      <c r="H271" s="113"/>
      <c r="I271" s="113"/>
      <c r="J271" s="113"/>
      <c r="K271" s="116"/>
      <c r="L271" s="113"/>
      <c r="M271" s="117"/>
      <c r="N271" s="117"/>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3"/>
      <c r="AL271" s="113"/>
      <c r="AM271" s="113"/>
    </row>
    <row r="272" spans="2:39" s="84" customFormat="1" ht="12.75">
      <c r="B272" s="113"/>
      <c r="C272" s="113"/>
      <c r="D272" s="113"/>
      <c r="E272" s="113"/>
      <c r="F272" s="113"/>
      <c r="G272" s="113"/>
      <c r="H272" s="113"/>
      <c r="I272" s="113"/>
      <c r="J272" s="113"/>
      <c r="K272" s="116"/>
      <c r="L272" s="113"/>
      <c r="M272" s="117"/>
      <c r="N272" s="117"/>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3"/>
      <c r="AL272" s="113"/>
      <c r="AM272" s="113"/>
    </row>
    <row r="273" spans="2:39" s="84" customFormat="1" ht="12.75">
      <c r="B273" s="113"/>
      <c r="C273" s="113"/>
      <c r="D273" s="113"/>
      <c r="E273" s="113"/>
      <c r="F273" s="113"/>
      <c r="G273" s="113"/>
      <c r="H273" s="113"/>
      <c r="I273" s="113"/>
      <c r="J273" s="113"/>
      <c r="K273" s="116"/>
      <c r="L273" s="113"/>
      <c r="M273" s="117"/>
      <c r="N273" s="117"/>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3"/>
      <c r="AL273" s="113"/>
      <c r="AM273" s="113"/>
    </row>
    <row r="274" spans="2:39" s="84" customFormat="1" ht="12.75">
      <c r="B274" s="113"/>
      <c r="C274" s="113"/>
      <c r="D274" s="113"/>
      <c r="E274" s="113"/>
      <c r="F274" s="113"/>
      <c r="G274" s="113"/>
      <c r="H274" s="113"/>
      <c r="I274" s="113"/>
      <c r="J274" s="113"/>
      <c r="K274" s="116"/>
      <c r="L274" s="113"/>
      <c r="M274" s="117"/>
      <c r="N274" s="117"/>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3"/>
      <c r="AL274" s="113"/>
      <c r="AM274" s="113"/>
    </row>
    <row r="275" spans="2:39" s="84" customFormat="1" ht="12.75">
      <c r="B275" s="113"/>
      <c r="C275" s="113"/>
      <c r="D275" s="113"/>
      <c r="E275" s="113"/>
      <c r="F275" s="113"/>
      <c r="G275" s="113"/>
      <c r="H275" s="113"/>
      <c r="I275" s="113"/>
      <c r="J275" s="113"/>
      <c r="K275" s="116"/>
      <c r="L275" s="113"/>
      <c r="M275" s="117"/>
      <c r="N275" s="117"/>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3"/>
      <c r="AL275" s="113"/>
      <c r="AM275" s="113"/>
    </row>
    <row r="276" spans="2:39" s="84" customFormat="1" ht="12.75">
      <c r="B276" s="113"/>
      <c r="C276" s="113"/>
      <c r="D276" s="113"/>
      <c r="E276" s="113"/>
      <c r="F276" s="113"/>
      <c r="G276" s="113"/>
      <c r="H276" s="113"/>
      <c r="I276" s="113"/>
      <c r="J276" s="113"/>
      <c r="K276" s="116"/>
      <c r="L276" s="113"/>
      <c r="M276" s="117"/>
      <c r="N276" s="117"/>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3"/>
      <c r="AL276" s="113"/>
      <c r="AM276" s="113"/>
    </row>
    <row r="277" spans="2:39" s="84" customFormat="1" ht="12.75">
      <c r="B277" s="113"/>
      <c r="C277" s="113"/>
      <c r="D277" s="113"/>
      <c r="E277" s="113"/>
      <c r="F277" s="113"/>
      <c r="G277" s="113"/>
      <c r="H277" s="113"/>
      <c r="I277" s="113"/>
      <c r="J277" s="113"/>
      <c r="K277" s="116"/>
      <c r="L277" s="113"/>
      <c r="M277" s="117"/>
      <c r="N277" s="117"/>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3"/>
      <c r="AL277" s="113"/>
      <c r="AM277" s="113"/>
    </row>
    <row r="278" spans="2:39" s="84" customFormat="1" ht="12.75">
      <c r="B278" s="113"/>
      <c r="C278" s="113"/>
      <c r="D278" s="113"/>
      <c r="E278" s="113"/>
      <c r="F278" s="113"/>
      <c r="G278" s="113"/>
      <c r="H278" s="113"/>
      <c r="I278" s="113"/>
      <c r="J278" s="113"/>
      <c r="K278" s="116"/>
      <c r="L278" s="113"/>
      <c r="M278" s="117"/>
      <c r="N278" s="117"/>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3"/>
      <c r="AL278" s="113"/>
      <c r="AM278" s="113"/>
    </row>
    <row r="279" spans="2:39" s="84" customFormat="1" ht="12.75">
      <c r="B279" s="113"/>
      <c r="C279" s="113"/>
      <c r="D279" s="113"/>
      <c r="E279" s="113"/>
      <c r="F279" s="113"/>
      <c r="G279" s="113"/>
      <c r="H279" s="113"/>
      <c r="I279" s="113"/>
      <c r="J279" s="113"/>
      <c r="K279" s="116"/>
      <c r="L279" s="113"/>
      <c r="M279" s="117"/>
      <c r="N279" s="117"/>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3"/>
      <c r="AL279" s="113"/>
      <c r="AM279" s="113"/>
    </row>
    <row r="280" spans="2:39" s="84" customFormat="1" ht="12.75">
      <c r="B280" s="113"/>
      <c r="C280" s="113"/>
      <c r="D280" s="113"/>
      <c r="E280" s="113"/>
      <c r="F280" s="113"/>
      <c r="G280" s="113"/>
      <c r="H280" s="113"/>
      <c r="I280" s="113"/>
      <c r="J280" s="113"/>
      <c r="K280" s="116"/>
      <c r="L280" s="113"/>
      <c r="M280" s="117"/>
      <c r="N280" s="117"/>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3"/>
      <c r="AL280" s="113"/>
      <c r="AM280" s="113"/>
    </row>
    <row r="281" spans="2:39" s="84" customFormat="1" ht="12.75">
      <c r="B281" s="113"/>
      <c r="C281" s="113"/>
      <c r="D281" s="113"/>
      <c r="E281" s="113"/>
      <c r="F281" s="113"/>
      <c r="G281" s="113"/>
      <c r="H281" s="113"/>
      <c r="I281" s="113"/>
      <c r="J281" s="113"/>
      <c r="K281" s="116"/>
      <c r="L281" s="113"/>
      <c r="M281" s="117"/>
      <c r="N281" s="117"/>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3"/>
      <c r="AL281" s="113"/>
      <c r="AM281" s="113"/>
    </row>
    <row r="282" spans="2:39" s="84" customFormat="1" ht="12.75">
      <c r="B282" s="113"/>
      <c r="C282" s="113"/>
      <c r="D282" s="113"/>
      <c r="E282" s="113"/>
      <c r="F282" s="113"/>
      <c r="G282" s="113"/>
      <c r="H282" s="113"/>
      <c r="I282" s="113"/>
      <c r="J282" s="113"/>
      <c r="K282" s="116"/>
      <c r="L282" s="113"/>
      <c r="M282" s="117"/>
      <c r="N282" s="117"/>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3"/>
      <c r="AL282" s="113"/>
      <c r="AM282" s="113"/>
    </row>
    <row r="283" spans="2:39" s="84" customFormat="1" ht="12.75">
      <c r="B283" s="113"/>
      <c r="C283" s="113"/>
      <c r="D283" s="113"/>
      <c r="E283" s="113"/>
      <c r="F283" s="113"/>
      <c r="G283" s="113"/>
      <c r="H283" s="113"/>
      <c r="I283" s="113"/>
      <c r="J283" s="113"/>
      <c r="K283" s="116"/>
      <c r="L283" s="113"/>
      <c r="M283" s="117"/>
      <c r="N283" s="117"/>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3"/>
      <c r="AL283" s="113"/>
      <c r="AM283" s="113"/>
    </row>
    <row r="284" spans="2:39" s="84" customFormat="1" ht="12.75">
      <c r="B284" s="113"/>
      <c r="C284" s="113"/>
      <c r="D284" s="113"/>
      <c r="E284" s="113"/>
      <c r="F284" s="113"/>
      <c r="G284" s="113"/>
      <c r="H284" s="113"/>
      <c r="I284" s="113"/>
      <c r="J284" s="113"/>
      <c r="K284" s="116"/>
      <c r="L284" s="113"/>
      <c r="M284" s="117"/>
      <c r="N284" s="117"/>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3"/>
      <c r="AL284" s="113"/>
      <c r="AM284" s="113"/>
    </row>
    <row r="285" s="84" customFormat="1" ht="12.75">
      <c r="K285" s="119"/>
    </row>
    <row r="286" s="84" customFormat="1" ht="12.75">
      <c r="K286" s="119"/>
    </row>
    <row r="287" s="84" customFormat="1" ht="12.75">
      <c r="K287" s="119"/>
    </row>
    <row r="288" s="84" customFormat="1" ht="12.75">
      <c r="K288" s="119"/>
    </row>
    <row r="289" s="84" customFormat="1" ht="12.75">
      <c r="K289" s="119"/>
    </row>
    <row r="290" s="84" customFormat="1" ht="12.75">
      <c r="K290" s="119"/>
    </row>
    <row r="291" s="84" customFormat="1" ht="12.75">
      <c r="K291" s="119"/>
    </row>
    <row r="292" s="84" customFormat="1" ht="12.75">
      <c r="K292" s="119"/>
    </row>
    <row r="293" s="84" customFormat="1" ht="12.75">
      <c r="K293" s="119"/>
    </row>
    <row r="294" s="84" customFormat="1" ht="12.75">
      <c r="K294" s="119"/>
    </row>
    <row r="295" s="84" customFormat="1" ht="12.75">
      <c r="K295" s="119"/>
    </row>
    <row r="296" s="84" customFormat="1" ht="12.75">
      <c r="K296" s="119"/>
    </row>
    <row r="297" s="84" customFormat="1" ht="12.75">
      <c r="K297" s="119"/>
    </row>
    <row r="298" s="84" customFormat="1" ht="12.75">
      <c r="K298" s="119"/>
    </row>
    <row r="299" s="84" customFormat="1" ht="12.75">
      <c r="K299" s="119"/>
    </row>
    <row r="300" s="84" customFormat="1" ht="12.75">
      <c r="K300" s="119"/>
    </row>
    <row r="301" s="84" customFormat="1" ht="12.75">
      <c r="K301" s="119"/>
    </row>
    <row r="302" s="84" customFormat="1" ht="12.75">
      <c r="K302" s="119"/>
    </row>
    <row r="303" s="84" customFormat="1" ht="12.75">
      <c r="K303" s="119"/>
    </row>
    <row r="304" s="84" customFormat="1" ht="12.75">
      <c r="K304" s="119"/>
    </row>
    <row r="305" s="84" customFormat="1" ht="12.75">
      <c r="K305" s="119"/>
    </row>
    <row r="306" s="84" customFormat="1" ht="12.75">
      <c r="K306" s="119"/>
    </row>
    <row r="307" s="84" customFormat="1" ht="12.75">
      <c r="K307" s="119"/>
    </row>
    <row r="308" s="84" customFormat="1" ht="12.75">
      <c r="K308" s="119"/>
    </row>
    <row r="309" s="84" customFormat="1" ht="12.75">
      <c r="K309" s="119"/>
    </row>
    <row r="310" s="84" customFormat="1" ht="12.75">
      <c r="K310" s="119"/>
    </row>
    <row r="311" s="84" customFormat="1" ht="12.75">
      <c r="K311" s="119"/>
    </row>
    <row r="312" s="84" customFormat="1" ht="12.75">
      <c r="K312" s="119"/>
    </row>
    <row r="313" s="84" customFormat="1" ht="12.75">
      <c r="K313" s="119"/>
    </row>
    <row r="314" s="84" customFormat="1" ht="12.75">
      <c r="K314" s="119"/>
    </row>
    <row r="315" s="84" customFormat="1" ht="12.75">
      <c r="K315" s="119"/>
    </row>
    <row r="316" s="84" customFormat="1" ht="12.75">
      <c r="K316" s="119"/>
    </row>
    <row r="317" s="84" customFormat="1" ht="12.75">
      <c r="K317" s="119"/>
    </row>
    <row r="318" s="84" customFormat="1" ht="12.75">
      <c r="K318" s="119"/>
    </row>
    <row r="319" s="84" customFormat="1" ht="12.75">
      <c r="K319" s="119"/>
    </row>
    <row r="320" s="84" customFormat="1" ht="12.75">
      <c r="K320" s="119"/>
    </row>
    <row r="321" s="84" customFormat="1" ht="12.75">
      <c r="K321" s="119"/>
    </row>
    <row r="322" s="84" customFormat="1" ht="12.75">
      <c r="K322" s="119"/>
    </row>
    <row r="323" s="84" customFormat="1" ht="12.75">
      <c r="K323" s="119"/>
    </row>
    <row r="324" s="84" customFormat="1" ht="12.75">
      <c r="K324" s="119"/>
    </row>
    <row r="325" s="84" customFormat="1" ht="12.75">
      <c r="K325" s="119"/>
    </row>
    <row r="326" s="84" customFormat="1" ht="12.75">
      <c r="K326" s="119"/>
    </row>
    <row r="327" s="84" customFormat="1" ht="12.75">
      <c r="K327" s="119"/>
    </row>
    <row r="328" s="84" customFormat="1" ht="12.75">
      <c r="K328" s="119"/>
    </row>
    <row r="329" s="84" customFormat="1" ht="12.75">
      <c r="K329" s="119"/>
    </row>
    <row r="330" s="84" customFormat="1" ht="12.75">
      <c r="K330" s="119"/>
    </row>
    <row r="331" s="84" customFormat="1" ht="12.75">
      <c r="K331" s="119"/>
    </row>
    <row r="332" s="84" customFormat="1" ht="12.75">
      <c r="K332" s="119"/>
    </row>
    <row r="333" s="84" customFormat="1" ht="12.75">
      <c r="K333" s="119"/>
    </row>
    <row r="334" s="84" customFormat="1" ht="12.75">
      <c r="K334" s="119"/>
    </row>
    <row r="335" s="84" customFormat="1" ht="12.75">
      <c r="K335" s="119"/>
    </row>
    <row r="336" s="84" customFormat="1" ht="12.75">
      <c r="K336" s="119"/>
    </row>
    <row r="337" s="84" customFormat="1" ht="12.75">
      <c r="K337" s="119"/>
    </row>
    <row r="338" s="84" customFormat="1" ht="12.75">
      <c r="K338" s="119"/>
    </row>
    <row r="339" s="84" customFormat="1" ht="12.75">
      <c r="K339" s="119"/>
    </row>
    <row r="340" s="84" customFormat="1" ht="12.75">
      <c r="K340" s="119"/>
    </row>
    <row r="341" s="84" customFormat="1" ht="12.75">
      <c r="K341" s="119"/>
    </row>
    <row r="342" s="84" customFormat="1" ht="12.75">
      <c r="K342" s="119"/>
    </row>
    <row r="343" s="84" customFormat="1" ht="12.75">
      <c r="K343" s="119"/>
    </row>
    <row r="344" s="84" customFormat="1" ht="12.75">
      <c r="K344" s="119"/>
    </row>
    <row r="345" s="84" customFormat="1" ht="12.75">
      <c r="K345" s="119"/>
    </row>
    <row r="346" spans="10:16" ht="12.75">
      <c r="J346" s="61"/>
      <c r="K346" s="120"/>
      <c r="L346" s="61"/>
      <c r="O346" s="61"/>
      <c r="P346" s="61"/>
    </row>
    <row r="347" spans="10:16" ht="12.75">
      <c r="J347" s="61"/>
      <c r="K347" s="120"/>
      <c r="L347" s="61"/>
      <c r="O347" s="61"/>
      <c r="P347" s="61"/>
    </row>
    <row r="348" spans="10:16" ht="12.75">
      <c r="J348" s="61"/>
      <c r="K348" s="120"/>
      <c r="L348" s="61"/>
      <c r="O348" s="61"/>
      <c r="P348" s="61"/>
    </row>
    <row r="349" spans="10:16" ht="12.75">
      <c r="J349" s="61"/>
      <c r="K349" s="120"/>
      <c r="L349" s="61"/>
      <c r="O349" s="61"/>
      <c r="P349" s="61"/>
    </row>
    <row r="350" spans="10:16" ht="12.75">
      <c r="J350" s="61"/>
      <c r="K350" s="120"/>
      <c r="L350" s="61"/>
      <c r="O350" s="61"/>
      <c r="P350" s="61"/>
    </row>
    <row r="351" spans="10:16" ht="12.75">
      <c r="J351" s="61"/>
      <c r="K351" s="120"/>
      <c r="L351" s="61"/>
      <c r="O351" s="61"/>
      <c r="P351" s="61"/>
    </row>
    <row r="352" spans="10:16" ht="12.75">
      <c r="J352" s="61"/>
      <c r="K352" s="120"/>
      <c r="L352" s="61"/>
      <c r="O352" s="61"/>
      <c r="P352" s="61"/>
    </row>
    <row r="353" spans="10:16" ht="12.75">
      <c r="J353" s="61"/>
      <c r="K353" s="120"/>
      <c r="L353" s="61"/>
      <c r="O353" s="61"/>
      <c r="P353" s="61"/>
    </row>
    <row r="354" spans="10:16" ht="12.75">
      <c r="J354" s="61"/>
      <c r="K354" s="120"/>
      <c r="L354" s="61"/>
      <c r="O354" s="61"/>
      <c r="P354" s="61"/>
    </row>
    <row r="355" spans="10:16" ht="12.75">
      <c r="J355" s="61"/>
      <c r="K355" s="120"/>
      <c r="L355" s="61"/>
      <c r="O355" s="61"/>
      <c r="P355" s="61"/>
    </row>
    <row r="356" spans="10:16" ht="12.75">
      <c r="J356" s="61"/>
      <c r="K356" s="120"/>
      <c r="L356" s="61"/>
      <c r="O356" s="61"/>
      <c r="P356" s="61"/>
    </row>
    <row r="357" spans="10:16" ht="12.75">
      <c r="J357" s="61"/>
      <c r="K357" s="120"/>
      <c r="L357" s="61"/>
      <c r="O357" s="61"/>
      <c r="P357" s="61"/>
    </row>
    <row r="358" spans="10:16" ht="12.75">
      <c r="J358" s="61"/>
      <c r="K358" s="120"/>
      <c r="L358" s="61"/>
      <c r="O358" s="61"/>
      <c r="P358" s="61"/>
    </row>
    <row r="359" spans="10:16" ht="12.75">
      <c r="J359" s="61"/>
      <c r="K359" s="120"/>
      <c r="L359" s="61"/>
      <c r="O359" s="61"/>
      <c r="P359" s="61"/>
    </row>
    <row r="360" spans="10:16" ht="12.75">
      <c r="J360" s="61"/>
      <c r="K360" s="120"/>
      <c r="L360" s="61"/>
      <c r="O360" s="61"/>
      <c r="P360" s="61"/>
    </row>
    <row r="361" spans="10:16" ht="12.75">
      <c r="J361" s="61"/>
      <c r="K361" s="120"/>
      <c r="L361" s="61"/>
      <c r="O361" s="61"/>
      <c r="P361" s="61"/>
    </row>
    <row r="362" spans="10:16" ht="12.75">
      <c r="J362" s="61"/>
      <c r="K362" s="120"/>
      <c r="L362" s="61"/>
      <c r="O362" s="61"/>
      <c r="P362" s="61"/>
    </row>
    <row r="363" spans="10:16" ht="12.75">
      <c r="J363" s="61"/>
      <c r="K363" s="120"/>
      <c r="L363" s="61"/>
      <c r="O363" s="61"/>
      <c r="P363" s="61"/>
    </row>
    <row r="364" spans="10:16" ht="12.75">
      <c r="J364" s="61"/>
      <c r="K364" s="120"/>
      <c r="L364" s="61"/>
      <c r="O364" s="61"/>
      <c r="P364" s="61"/>
    </row>
    <row r="365" spans="10:16" ht="12.75">
      <c r="J365" s="61"/>
      <c r="K365" s="120"/>
      <c r="L365" s="61"/>
      <c r="O365" s="61"/>
      <c r="P365" s="61"/>
    </row>
    <row r="366" spans="10:16" ht="12.75">
      <c r="J366" s="61"/>
      <c r="K366" s="120"/>
      <c r="L366" s="61"/>
      <c r="O366" s="61"/>
      <c r="P366" s="61"/>
    </row>
    <row r="367" spans="10:16" ht="12.75">
      <c r="J367" s="61"/>
      <c r="K367" s="120"/>
      <c r="L367" s="61"/>
      <c r="O367" s="61"/>
      <c r="P367" s="61"/>
    </row>
    <row r="368" spans="10:16" ht="12.75">
      <c r="J368" s="61"/>
      <c r="K368" s="120"/>
      <c r="L368" s="61"/>
      <c r="O368" s="61"/>
      <c r="P368" s="61"/>
    </row>
    <row r="369" spans="10:16" ht="12.75">
      <c r="J369" s="61"/>
      <c r="K369" s="120"/>
      <c r="L369" s="61"/>
      <c r="O369" s="61"/>
      <c r="P369" s="61"/>
    </row>
    <row r="370" spans="10:16" ht="12.75">
      <c r="J370" s="61"/>
      <c r="K370" s="120"/>
      <c r="L370" s="61"/>
      <c r="O370" s="61"/>
      <c r="P370" s="61"/>
    </row>
    <row r="371" spans="10:16" ht="12.75">
      <c r="J371" s="61"/>
      <c r="K371" s="120"/>
      <c r="L371" s="61"/>
      <c r="O371" s="61"/>
      <c r="P371" s="61"/>
    </row>
    <row r="372" spans="10:16" ht="12.75">
      <c r="J372" s="61"/>
      <c r="K372" s="120"/>
      <c r="L372" s="61"/>
      <c r="O372" s="61"/>
      <c r="P372" s="61"/>
    </row>
    <row r="373" spans="10:16" ht="12.75">
      <c r="J373" s="61"/>
      <c r="K373" s="120"/>
      <c r="L373" s="61"/>
      <c r="O373" s="61"/>
      <c r="P373" s="61"/>
    </row>
    <row r="374" spans="10:16" ht="12.75">
      <c r="J374" s="61"/>
      <c r="K374" s="120"/>
      <c r="L374" s="61"/>
      <c r="O374" s="61"/>
      <c r="P374" s="61"/>
    </row>
    <row r="375" spans="10:16" ht="12.75">
      <c r="J375" s="61"/>
      <c r="K375" s="120"/>
      <c r="L375" s="61"/>
      <c r="O375" s="61"/>
      <c r="P375" s="61"/>
    </row>
    <row r="376" spans="10:16" ht="12.75">
      <c r="J376" s="61"/>
      <c r="K376" s="120"/>
      <c r="L376" s="61"/>
      <c r="O376" s="61"/>
      <c r="P376" s="61"/>
    </row>
    <row r="377" spans="10:16" ht="12.75">
      <c r="J377" s="61"/>
      <c r="K377" s="120"/>
      <c r="L377" s="61"/>
      <c r="O377" s="61"/>
      <c r="P377" s="61"/>
    </row>
    <row r="378" spans="10:16" ht="12.75">
      <c r="J378" s="61"/>
      <c r="K378" s="120"/>
      <c r="L378" s="61"/>
      <c r="O378" s="61"/>
      <c r="P378" s="61"/>
    </row>
    <row r="379" spans="10:16" ht="12.75">
      <c r="J379" s="61"/>
      <c r="K379" s="120"/>
      <c r="L379" s="61"/>
      <c r="O379" s="61"/>
      <c r="P379" s="61"/>
    </row>
    <row r="380" spans="10:16" ht="12.75">
      <c r="J380" s="61"/>
      <c r="K380" s="120"/>
      <c r="L380" s="61"/>
      <c r="O380" s="61"/>
      <c r="P380" s="61"/>
    </row>
    <row r="381" spans="10:16" ht="12.75">
      <c r="J381" s="61"/>
      <c r="K381" s="120"/>
      <c r="L381" s="61"/>
      <c r="O381" s="61"/>
      <c r="P381" s="61"/>
    </row>
    <row r="382" spans="10:16" ht="12.75">
      <c r="J382" s="61"/>
      <c r="K382" s="120"/>
      <c r="L382" s="61"/>
      <c r="O382" s="61"/>
      <c r="P382" s="61"/>
    </row>
    <row r="383" spans="10:16" ht="12.75">
      <c r="J383" s="61"/>
      <c r="K383" s="120"/>
      <c r="L383" s="61"/>
      <c r="O383" s="61"/>
      <c r="P383" s="61"/>
    </row>
    <row r="384" spans="10:16" ht="12.75">
      <c r="J384" s="61"/>
      <c r="K384" s="120"/>
      <c r="L384" s="61"/>
      <c r="O384" s="61"/>
      <c r="P384" s="61"/>
    </row>
    <row r="385" spans="10:16" ht="12.75">
      <c r="J385" s="61"/>
      <c r="K385" s="120"/>
      <c r="L385" s="61"/>
      <c r="O385" s="61"/>
      <c r="P385" s="61"/>
    </row>
    <row r="386" spans="10:16" ht="12.75">
      <c r="J386" s="61"/>
      <c r="K386" s="120"/>
      <c r="L386" s="61"/>
      <c r="O386" s="61"/>
      <c r="P386" s="61"/>
    </row>
    <row r="387" spans="10:16" ht="12.75">
      <c r="J387" s="61"/>
      <c r="K387" s="120"/>
      <c r="L387" s="61"/>
      <c r="O387" s="61"/>
      <c r="P387" s="61"/>
    </row>
    <row r="388" spans="10:16" ht="12.75">
      <c r="J388" s="61"/>
      <c r="K388" s="120"/>
      <c r="L388" s="61"/>
      <c r="O388" s="61"/>
      <c r="P388" s="61"/>
    </row>
    <row r="389" spans="10:16" ht="12.75">
      <c r="J389" s="61"/>
      <c r="K389" s="120"/>
      <c r="L389" s="61"/>
      <c r="O389" s="61"/>
      <c r="P389" s="61"/>
    </row>
    <row r="390" spans="10:16" ht="12.75">
      <c r="J390" s="61"/>
      <c r="K390" s="120"/>
      <c r="L390" s="61"/>
      <c r="O390" s="61"/>
      <c r="P390" s="61"/>
    </row>
    <row r="391" spans="10:16" ht="12.75">
      <c r="J391" s="61"/>
      <c r="K391" s="120"/>
      <c r="L391" s="61"/>
      <c r="O391" s="61"/>
      <c r="P391" s="61"/>
    </row>
    <row r="392" spans="10:16" ht="12.75">
      <c r="J392" s="61"/>
      <c r="K392" s="120"/>
      <c r="L392" s="61"/>
      <c r="O392" s="61"/>
      <c r="P392" s="61"/>
    </row>
    <row r="393" spans="10:16" ht="12.75">
      <c r="J393" s="61"/>
      <c r="K393" s="120"/>
      <c r="L393" s="61"/>
      <c r="O393" s="61"/>
      <c r="P393" s="61"/>
    </row>
    <row r="394" spans="10:16" ht="12.75">
      <c r="J394" s="61"/>
      <c r="K394" s="120"/>
      <c r="L394" s="61"/>
      <c r="O394" s="61"/>
      <c r="P394" s="61"/>
    </row>
    <row r="395" spans="10:16" ht="12.75">
      <c r="J395" s="61"/>
      <c r="K395" s="120"/>
      <c r="L395" s="61"/>
      <c r="O395" s="61"/>
      <c r="P395" s="61"/>
    </row>
    <row r="396" spans="10:16" ht="12.75">
      <c r="J396" s="61"/>
      <c r="K396" s="120"/>
      <c r="L396" s="61"/>
      <c r="O396" s="61"/>
      <c r="P396" s="61"/>
    </row>
    <row r="397" spans="10:16" ht="12.75">
      <c r="J397" s="61"/>
      <c r="K397" s="120"/>
      <c r="L397" s="61"/>
      <c r="O397" s="61"/>
      <c r="P397" s="61"/>
    </row>
    <row r="398" spans="10:16" ht="12.75">
      <c r="J398" s="61"/>
      <c r="K398" s="120"/>
      <c r="L398" s="61"/>
      <c r="O398" s="61"/>
      <c r="P398" s="61"/>
    </row>
    <row r="399" spans="10:16" ht="12.75">
      <c r="J399" s="61"/>
      <c r="K399" s="120"/>
      <c r="L399" s="61"/>
      <c r="O399" s="61"/>
      <c r="P399" s="61"/>
    </row>
    <row r="400" spans="10:16" ht="12.75">
      <c r="J400" s="61"/>
      <c r="K400" s="120"/>
      <c r="L400" s="61"/>
      <c r="O400" s="61"/>
      <c r="P400" s="61"/>
    </row>
    <row r="401" spans="10:16" ht="12.75">
      <c r="J401" s="61"/>
      <c r="K401" s="120"/>
      <c r="L401" s="61"/>
      <c r="O401" s="61"/>
      <c r="P401" s="61"/>
    </row>
    <row r="402" spans="10:16" ht="12.75">
      <c r="J402" s="61"/>
      <c r="K402" s="120"/>
      <c r="L402" s="61"/>
      <c r="O402" s="61"/>
      <c r="P402" s="61"/>
    </row>
    <row r="403" spans="10:16" ht="12.75">
      <c r="J403" s="61"/>
      <c r="K403" s="120"/>
      <c r="L403" s="61"/>
      <c r="O403" s="61"/>
      <c r="P403" s="61"/>
    </row>
    <row r="404" spans="10:16" ht="12.75">
      <c r="J404" s="61"/>
      <c r="K404" s="120"/>
      <c r="L404" s="61"/>
      <c r="O404" s="61"/>
      <c r="P404" s="61"/>
    </row>
    <row r="405" spans="10:16" ht="12.75">
      <c r="J405" s="61"/>
      <c r="K405" s="120"/>
      <c r="L405" s="61"/>
      <c r="O405" s="61"/>
      <c r="P405" s="61"/>
    </row>
    <row r="406" spans="10:16" ht="12.75">
      <c r="J406" s="61"/>
      <c r="K406" s="120"/>
      <c r="L406" s="61"/>
      <c r="O406" s="61"/>
      <c r="P406" s="61"/>
    </row>
    <row r="407" spans="10:16" ht="12.75">
      <c r="J407" s="61"/>
      <c r="K407" s="120"/>
      <c r="L407" s="61"/>
      <c r="O407" s="61"/>
      <c r="P407" s="61"/>
    </row>
    <row r="408" spans="10:16" ht="12.75">
      <c r="J408" s="61"/>
      <c r="K408" s="120"/>
      <c r="L408" s="61"/>
      <c r="O408" s="61"/>
      <c r="P408" s="61"/>
    </row>
    <row r="409" spans="10:16" ht="12.75">
      <c r="J409" s="61"/>
      <c r="K409" s="120"/>
      <c r="L409" s="61"/>
      <c r="O409" s="61"/>
      <c r="P409" s="61"/>
    </row>
    <row r="410" spans="10:16" ht="12.75">
      <c r="J410" s="61"/>
      <c r="K410" s="120"/>
      <c r="L410" s="61"/>
      <c r="O410" s="61"/>
      <c r="P410" s="61"/>
    </row>
    <row r="411" spans="10:16" ht="12.75">
      <c r="J411" s="61"/>
      <c r="K411" s="120"/>
      <c r="L411" s="61"/>
      <c r="O411" s="61"/>
      <c r="P411" s="61"/>
    </row>
    <row r="412" spans="10:16" ht="12.75">
      <c r="J412" s="61"/>
      <c r="K412" s="120"/>
      <c r="L412" s="61"/>
      <c r="O412" s="61"/>
      <c r="P412" s="61"/>
    </row>
    <row r="413" spans="10:16" ht="12.75">
      <c r="J413" s="61"/>
      <c r="K413" s="120"/>
      <c r="L413" s="61"/>
      <c r="O413" s="61"/>
      <c r="P413" s="61"/>
    </row>
    <row r="414" spans="10:16" ht="12.75">
      <c r="J414" s="61"/>
      <c r="K414" s="120"/>
      <c r="L414" s="61"/>
      <c r="O414" s="61"/>
      <c r="P414" s="61"/>
    </row>
    <row r="415" spans="10:16" ht="12.75">
      <c r="J415" s="61"/>
      <c r="K415" s="120"/>
      <c r="L415" s="61"/>
      <c r="O415" s="61"/>
      <c r="P415" s="61"/>
    </row>
    <row r="416" spans="10:16" ht="12.75">
      <c r="J416" s="61"/>
      <c r="K416" s="120"/>
      <c r="L416" s="61"/>
      <c r="O416" s="61"/>
      <c r="P416" s="61"/>
    </row>
    <row r="417" spans="10:16" ht="12.75">
      <c r="J417" s="61"/>
      <c r="K417" s="120"/>
      <c r="L417" s="61"/>
      <c r="O417" s="61"/>
      <c r="P417" s="61"/>
    </row>
    <row r="418" spans="10:16" ht="12.75">
      <c r="J418" s="61"/>
      <c r="K418" s="120"/>
      <c r="L418" s="61"/>
      <c r="O418" s="61"/>
      <c r="P418" s="61"/>
    </row>
    <row r="419" spans="10:16" ht="12.75">
      <c r="J419" s="61"/>
      <c r="K419" s="120"/>
      <c r="L419" s="61"/>
      <c r="O419" s="61"/>
      <c r="P419" s="61"/>
    </row>
    <row r="420" spans="10:16" ht="12.75">
      <c r="J420" s="61"/>
      <c r="K420" s="120"/>
      <c r="L420" s="61"/>
      <c r="O420" s="61"/>
      <c r="P420" s="61"/>
    </row>
    <row r="421" spans="10:16" ht="12.75">
      <c r="J421" s="61"/>
      <c r="K421" s="120"/>
      <c r="L421" s="61"/>
      <c r="O421" s="61"/>
      <c r="P421" s="61"/>
    </row>
    <row r="422" spans="10:16" ht="12.75">
      <c r="J422" s="61"/>
      <c r="K422" s="120"/>
      <c r="L422" s="61"/>
      <c r="O422" s="61"/>
      <c r="P422" s="61"/>
    </row>
    <row r="423" spans="10:16" ht="12.75">
      <c r="J423" s="61"/>
      <c r="K423" s="120"/>
      <c r="L423" s="61"/>
      <c r="O423" s="61"/>
      <c r="P423" s="61"/>
    </row>
    <row r="424" spans="10:16" ht="12.75">
      <c r="J424" s="61"/>
      <c r="K424" s="120"/>
      <c r="L424" s="61"/>
      <c r="O424" s="61"/>
      <c r="P424" s="61"/>
    </row>
    <row r="425" spans="10:16" ht="12.75">
      <c r="J425" s="61"/>
      <c r="K425" s="120"/>
      <c r="L425" s="61"/>
      <c r="O425" s="61"/>
      <c r="P425" s="61"/>
    </row>
    <row r="426" spans="10:16" ht="12.75">
      <c r="J426" s="61"/>
      <c r="K426" s="120"/>
      <c r="L426" s="61"/>
      <c r="O426" s="61"/>
      <c r="P426" s="61"/>
    </row>
    <row r="427" spans="10:16" ht="12.75">
      <c r="J427" s="61"/>
      <c r="K427" s="120"/>
      <c r="L427" s="61"/>
      <c r="O427" s="61"/>
      <c r="P427" s="61"/>
    </row>
    <row r="428" spans="10:16" ht="12.75">
      <c r="J428" s="61"/>
      <c r="K428" s="120"/>
      <c r="L428" s="61"/>
      <c r="O428" s="61"/>
      <c r="P428" s="61"/>
    </row>
    <row r="429" spans="10:16" ht="12.75">
      <c r="J429" s="61"/>
      <c r="K429" s="120"/>
      <c r="L429" s="61"/>
      <c r="O429" s="61"/>
      <c r="P429" s="61"/>
    </row>
    <row r="430" spans="10:16" ht="12.75">
      <c r="J430" s="61"/>
      <c r="K430" s="120"/>
      <c r="L430" s="61"/>
      <c r="O430" s="61"/>
      <c r="P430" s="61"/>
    </row>
    <row r="431" spans="10:16" ht="12.75">
      <c r="J431" s="61"/>
      <c r="K431" s="120"/>
      <c r="L431" s="61"/>
      <c r="O431" s="61"/>
      <c r="P431" s="61"/>
    </row>
    <row r="432" spans="10:16" ht="12.75">
      <c r="J432" s="61"/>
      <c r="K432" s="120"/>
      <c r="L432" s="61"/>
      <c r="O432" s="61"/>
      <c r="P432" s="61"/>
    </row>
    <row r="433" spans="10:16" ht="12.75">
      <c r="J433" s="61"/>
      <c r="K433" s="120"/>
      <c r="L433" s="61"/>
      <c r="O433" s="61"/>
      <c r="P433" s="61"/>
    </row>
    <row r="434" spans="10:16" ht="12.75">
      <c r="J434" s="61"/>
      <c r="K434" s="120"/>
      <c r="L434" s="61"/>
      <c r="O434" s="61"/>
      <c r="P434" s="61"/>
    </row>
    <row r="435" spans="10:16" ht="12.75">
      <c r="J435" s="61"/>
      <c r="K435" s="120"/>
      <c r="L435" s="61"/>
      <c r="O435" s="61"/>
      <c r="P435" s="61"/>
    </row>
    <row r="436" spans="10:16" ht="12.75">
      <c r="J436" s="61"/>
      <c r="K436" s="120"/>
      <c r="L436" s="61"/>
      <c r="O436" s="61"/>
      <c r="P436" s="61"/>
    </row>
    <row r="437" spans="10:16" ht="12.75">
      <c r="J437" s="61"/>
      <c r="K437" s="120"/>
      <c r="L437" s="61"/>
      <c r="O437" s="61"/>
      <c r="P437" s="61"/>
    </row>
    <row r="438" spans="10:16" ht="12.75">
      <c r="J438" s="61"/>
      <c r="K438" s="120"/>
      <c r="L438" s="61"/>
      <c r="O438" s="61"/>
      <c r="P438" s="61"/>
    </row>
    <row r="439" spans="10:16" ht="12.75">
      <c r="J439" s="61"/>
      <c r="K439" s="120"/>
      <c r="L439" s="61"/>
      <c r="O439" s="61"/>
      <c r="P439" s="61"/>
    </row>
    <row r="440" spans="10:16" ht="12.75">
      <c r="J440" s="61"/>
      <c r="K440" s="120"/>
      <c r="L440" s="61"/>
      <c r="O440" s="61"/>
      <c r="P440" s="61"/>
    </row>
    <row r="441" spans="10:16" ht="12.75">
      <c r="J441" s="61"/>
      <c r="K441" s="120"/>
      <c r="L441" s="61"/>
      <c r="O441" s="61"/>
      <c r="P441" s="61"/>
    </row>
    <row r="442" spans="10:16" ht="12.75">
      <c r="J442" s="61"/>
      <c r="K442" s="120"/>
      <c r="L442" s="61"/>
      <c r="O442" s="61"/>
      <c r="P442" s="61"/>
    </row>
    <row r="443" spans="10:16" ht="12.75">
      <c r="J443" s="61"/>
      <c r="K443" s="120"/>
      <c r="L443" s="61"/>
      <c r="O443" s="61"/>
      <c r="P443" s="61"/>
    </row>
    <row r="444" spans="10:16" ht="12.75">
      <c r="J444" s="61"/>
      <c r="K444" s="120"/>
      <c r="L444" s="61"/>
      <c r="O444" s="61"/>
      <c r="P444" s="61"/>
    </row>
    <row r="445" spans="10:16" ht="12.75">
      <c r="J445" s="61"/>
      <c r="K445" s="120"/>
      <c r="L445" s="61"/>
      <c r="O445" s="61"/>
      <c r="P445" s="61"/>
    </row>
    <row r="446" spans="11:16" s="72" customFormat="1" ht="12.75">
      <c r="K446" s="74"/>
      <c r="O446" s="83"/>
      <c r="P446" s="83"/>
    </row>
    <row r="447" spans="11:16" s="72" customFormat="1" ht="12.75">
      <c r="K447" s="74"/>
      <c r="O447" s="83"/>
      <c r="P447" s="83"/>
    </row>
    <row r="448" spans="11:16" s="72" customFormat="1" ht="12.75">
      <c r="K448" s="74"/>
      <c r="O448" s="83"/>
      <c r="P448" s="83"/>
    </row>
    <row r="449" spans="11:16" s="72" customFormat="1" ht="12.75">
      <c r="K449" s="74"/>
      <c r="O449" s="83"/>
      <c r="P449" s="83"/>
    </row>
    <row r="450" spans="11:16" s="72" customFormat="1" ht="12.75">
      <c r="K450" s="74"/>
      <c r="O450" s="83"/>
      <c r="P450" s="83"/>
    </row>
    <row r="451" spans="11:16" s="72" customFormat="1" ht="12.75">
      <c r="K451" s="74"/>
      <c r="O451" s="83"/>
      <c r="P451" s="83"/>
    </row>
    <row r="452" spans="11:16" s="72" customFormat="1" ht="12.75">
      <c r="K452" s="74"/>
      <c r="O452" s="83"/>
      <c r="P452" s="83"/>
    </row>
    <row r="453" spans="11:16" s="72" customFormat="1" ht="12.75">
      <c r="K453" s="74"/>
      <c r="O453" s="83"/>
      <c r="P453" s="83"/>
    </row>
    <row r="454" spans="11:16" s="72" customFormat="1" ht="12.75">
      <c r="K454" s="74"/>
      <c r="O454" s="83"/>
      <c r="P454" s="83"/>
    </row>
    <row r="455" spans="11:16" s="72" customFormat="1" ht="12.75">
      <c r="K455" s="74"/>
      <c r="O455" s="83"/>
      <c r="P455" s="83"/>
    </row>
    <row r="456" spans="11:16" s="72" customFormat="1" ht="12.75">
      <c r="K456" s="74"/>
      <c r="O456" s="83"/>
      <c r="P456" s="83"/>
    </row>
    <row r="457" spans="11:16" s="72" customFormat="1" ht="12.75">
      <c r="K457" s="74"/>
      <c r="O457" s="83"/>
      <c r="P457" s="83"/>
    </row>
    <row r="458" spans="11:16" s="72" customFormat="1" ht="12.75">
      <c r="K458" s="74"/>
      <c r="O458" s="83"/>
      <c r="P458" s="83"/>
    </row>
    <row r="459" spans="11:16" s="72" customFormat="1" ht="12.75">
      <c r="K459" s="74"/>
      <c r="O459" s="83"/>
      <c r="P459" s="83"/>
    </row>
    <row r="460" spans="11:16" s="72" customFormat="1" ht="12.75">
      <c r="K460" s="74"/>
      <c r="O460" s="83"/>
      <c r="P460" s="83"/>
    </row>
    <row r="461" spans="11:16" s="72" customFormat="1" ht="12.75">
      <c r="K461" s="74"/>
      <c r="O461" s="83"/>
      <c r="P461" s="83"/>
    </row>
    <row r="462" spans="11:16" s="72" customFormat="1" ht="12.75">
      <c r="K462" s="74"/>
      <c r="O462" s="83"/>
      <c r="P462" s="83"/>
    </row>
    <row r="463" spans="11:16" s="72" customFormat="1" ht="12.75">
      <c r="K463" s="74"/>
      <c r="O463" s="83"/>
      <c r="P463" s="83"/>
    </row>
    <row r="464" spans="11:16" s="72" customFormat="1" ht="12.75">
      <c r="K464" s="74"/>
      <c r="O464" s="83"/>
      <c r="P464" s="83"/>
    </row>
    <row r="465" spans="11:16" s="72" customFormat="1" ht="12.75">
      <c r="K465" s="74"/>
      <c r="O465" s="83"/>
      <c r="P465" s="83"/>
    </row>
    <row r="466" spans="11:16" s="72" customFormat="1" ht="12.75">
      <c r="K466" s="74"/>
      <c r="O466" s="83"/>
      <c r="P466" s="83"/>
    </row>
    <row r="467" spans="11:16" s="72" customFormat="1" ht="12.75">
      <c r="K467" s="74"/>
      <c r="O467" s="83"/>
      <c r="P467" s="83"/>
    </row>
    <row r="468" spans="11:16" s="72" customFormat="1" ht="12.75">
      <c r="K468" s="74"/>
      <c r="O468" s="83"/>
      <c r="P468" s="83"/>
    </row>
    <row r="469" spans="11:16" s="72" customFormat="1" ht="12.75">
      <c r="K469" s="74"/>
      <c r="O469" s="83"/>
      <c r="P469" s="83"/>
    </row>
    <row r="470" spans="11:16" s="72" customFormat="1" ht="12.75">
      <c r="K470" s="74"/>
      <c r="O470" s="83"/>
      <c r="P470" s="83"/>
    </row>
    <row r="471" spans="11:16" s="72" customFormat="1" ht="12.75">
      <c r="K471" s="74"/>
      <c r="O471" s="83"/>
      <c r="P471" s="83"/>
    </row>
    <row r="472" spans="11:16" s="72" customFormat="1" ht="12.75">
      <c r="K472" s="74"/>
      <c r="O472" s="83"/>
      <c r="P472" s="83"/>
    </row>
    <row r="473" spans="11:16" s="72" customFormat="1" ht="12.75">
      <c r="K473" s="74"/>
      <c r="O473" s="83"/>
      <c r="P473" s="83"/>
    </row>
    <row r="474" spans="11:16" s="72" customFormat="1" ht="12.75">
      <c r="K474" s="74"/>
      <c r="O474" s="83"/>
      <c r="P474" s="83"/>
    </row>
    <row r="475" spans="11:16" s="72" customFormat="1" ht="12.75">
      <c r="K475" s="74"/>
      <c r="O475" s="83"/>
      <c r="P475" s="83"/>
    </row>
    <row r="476" spans="11:16" s="72" customFormat="1" ht="12.75">
      <c r="K476" s="74"/>
      <c r="O476" s="83"/>
      <c r="P476" s="83"/>
    </row>
    <row r="477" spans="11:16" s="72" customFormat="1" ht="12.75">
      <c r="K477" s="74"/>
      <c r="O477" s="83"/>
      <c r="P477" s="83"/>
    </row>
    <row r="478" spans="11:16" s="72" customFormat="1" ht="12.75">
      <c r="K478" s="74"/>
      <c r="O478" s="83"/>
      <c r="P478" s="83"/>
    </row>
    <row r="479" spans="11:16" s="72" customFormat="1" ht="12.75">
      <c r="K479" s="74"/>
      <c r="O479" s="83"/>
      <c r="P479" s="83"/>
    </row>
    <row r="480" spans="11:16" s="72" customFormat="1" ht="12.75">
      <c r="K480" s="74"/>
      <c r="O480" s="83"/>
      <c r="P480" s="83"/>
    </row>
    <row r="481" spans="11:16" s="72" customFormat="1" ht="12.75">
      <c r="K481" s="74"/>
      <c r="O481" s="83"/>
      <c r="P481" s="83"/>
    </row>
    <row r="482" spans="11:16" s="72" customFormat="1" ht="12.75">
      <c r="K482" s="74"/>
      <c r="O482" s="83"/>
      <c r="P482" s="83"/>
    </row>
    <row r="483" spans="11:16" s="72" customFormat="1" ht="12.75">
      <c r="K483" s="74"/>
      <c r="O483" s="83"/>
      <c r="P483" s="83"/>
    </row>
    <row r="484" spans="11:16" s="72" customFormat="1" ht="12.75">
      <c r="K484" s="74"/>
      <c r="O484" s="83"/>
      <c r="P484" s="83"/>
    </row>
    <row r="485" spans="11:16" s="72" customFormat="1" ht="12.75">
      <c r="K485" s="74"/>
      <c r="O485" s="83"/>
      <c r="P485" s="83"/>
    </row>
    <row r="486" spans="11:16" s="72" customFormat="1" ht="12.75">
      <c r="K486" s="74"/>
      <c r="O486" s="83"/>
      <c r="P486" s="83"/>
    </row>
    <row r="487" spans="11:16" s="72" customFormat="1" ht="12.75">
      <c r="K487" s="74"/>
      <c r="O487" s="83"/>
      <c r="P487" s="83"/>
    </row>
    <row r="488" spans="11:16" s="72" customFormat="1" ht="12.75">
      <c r="K488" s="74"/>
      <c r="O488" s="83"/>
      <c r="P488" s="83"/>
    </row>
    <row r="489" spans="11:16" s="72" customFormat="1" ht="12.75">
      <c r="K489" s="74"/>
      <c r="O489" s="83"/>
      <c r="P489" s="83"/>
    </row>
    <row r="490" spans="11:16" s="72" customFormat="1" ht="12.75">
      <c r="K490" s="74"/>
      <c r="O490" s="83"/>
      <c r="P490" s="83"/>
    </row>
    <row r="491" spans="11:16" s="72" customFormat="1" ht="12.75">
      <c r="K491" s="74"/>
      <c r="O491" s="83"/>
      <c r="P491" s="83"/>
    </row>
    <row r="492" spans="11:16" s="72" customFormat="1" ht="12.75">
      <c r="K492" s="74"/>
      <c r="O492" s="83"/>
      <c r="P492" s="83"/>
    </row>
    <row r="493" spans="11:16" s="72" customFormat="1" ht="12.75">
      <c r="K493" s="74"/>
      <c r="O493" s="83"/>
      <c r="P493" s="83"/>
    </row>
    <row r="494" spans="11:16" s="72" customFormat="1" ht="12.75">
      <c r="K494" s="74"/>
      <c r="O494" s="83"/>
      <c r="P494" s="83"/>
    </row>
    <row r="495" spans="11:16" s="72" customFormat="1" ht="12.75">
      <c r="K495" s="74"/>
      <c r="O495" s="83"/>
      <c r="P495" s="83"/>
    </row>
    <row r="496" spans="11:16" s="72" customFormat="1" ht="12.75">
      <c r="K496" s="74"/>
      <c r="O496" s="83"/>
      <c r="P496" s="83"/>
    </row>
    <row r="497" spans="11:16" s="72" customFormat="1" ht="12.75">
      <c r="K497" s="74"/>
      <c r="O497" s="83"/>
      <c r="P497" s="83"/>
    </row>
    <row r="498" spans="11:16" s="72" customFormat="1" ht="12.75">
      <c r="K498" s="74"/>
      <c r="O498" s="83"/>
      <c r="P498" s="83"/>
    </row>
    <row r="499" spans="11:16" s="72" customFormat="1" ht="12.75">
      <c r="K499" s="74"/>
      <c r="O499" s="83"/>
      <c r="P499" s="83"/>
    </row>
    <row r="500" spans="11:16" s="72" customFormat="1" ht="12.75">
      <c r="K500" s="74"/>
      <c r="O500" s="83"/>
      <c r="P500" s="83"/>
    </row>
    <row r="501" spans="11:16" s="72" customFormat="1" ht="12.75">
      <c r="K501" s="74"/>
      <c r="O501" s="83"/>
      <c r="P501" s="83"/>
    </row>
    <row r="502" spans="11:16" s="72" customFormat="1" ht="12.75">
      <c r="K502" s="74"/>
      <c r="O502" s="83"/>
      <c r="P502" s="83"/>
    </row>
    <row r="503" spans="11:16" s="72" customFormat="1" ht="12.75">
      <c r="K503" s="74"/>
      <c r="O503" s="83"/>
      <c r="P503" s="83"/>
    </row>
    <row r="504" spans="11:16" s="72" customFormat="1" ht="12.75">
      <c r="K504" s="74"/>
      <c r="O504" s="83"/>
      <c r="P504" s="83"/>
    </row>
    <row r="505" spans="11:16" s="72" customFormat="1" ht="12.75">
      <c r="K505" s="74"/>
      <c r="O505" s="83"/>
      <c r="P505" s="83"/>
    </row>
    <row r="506" spans="11:16" s="72" customFormat="1" ht="12.75">
      <c r="K506" s="74"/>
      <c r="O506" s="83"/>
      <c r="P506" s="83"/>
    </row>
    <row r="507" spans="11:16" s="72" customFormat="1" ht="12.75">
      <c r="K507" s="74"/>
      <c r="O507" s="83"/>
      <c r="P507" s="83"/>
    </row>
    <row r="508" spans="11:16" s="72" customFormat="1" ht="12.75">
      <c r="K508" s="74"/>
      <c r="O508" s="83"/>
      <c r="P508" s="83"/>
    </row>
    <row r="509" spans="11:16" s="72" customFormat="1" ht="12.75">
      <c r="K509" s="74"/>
      <c r="O509" s="83"/>
      <c r="P509" s="83"/>
    </row>
    <row r="510" spans="11:16" s="72" customFormat="1" ht="12.75">
      <c r="K510" s="74"/>
      <c r="O510" s="83"/>
      <c r="P510" s="83"/>
    </row>
    <row r="511" spans="11:16" s="72" customFormat="1" ht="12.75">
      <c r="K511" s="74"/>
      <c r="O511" s="83"/>
      <c r="P511" s="83"/>
    </row>
    <row r="512" spans="11:16" s="72" customFormat="1" ht="12.75">
      <c r="K512" s="74"/>
      <c r="O512" s="83"/>
      <c r="P512" s="83"/>
    </row>
    <row r="513" spans="11:16" s="72" customFormat="1" ht="12.75">
      <c r="K513" s="74"/>
      <c r="O513" s="83"/>
      <c r="P513" s="83"/>
    </row>
    <row r="514" spans="11:16" s="72" customFormat="1" ht="12.75">
      <c r="K514" s="74"/>
      <c r="O514" s="83"/>
      <c r="P514" s="83"/>
    </row>
    <row r="515" spans="11:16" s="72" customFormat="1" ht="12.75">
      <c r="K515" s="74"/>
      <c r="O515" s="83"/>
      <c r="P515" s="83"/>
    </row>
    <row r="516" spans="11:16" s="72" customFormat="1" ht="12.75">
      <c r="K516" s="74"/>
      <c r="O516" s="83"/>
      <c r="P516" s="83"/>
    </row>
    <row r="517" spans="11:16" s="72" customFormat="1" ht="12.75">
      <c r="K517" s="74"/>
      <c r="O517" s="83"/>
      <c r="P517" s="83"/>
    </row>
    <row r="518" spans="11:16" s="72" customFormat="1" ht="12.75">
      <c r="K518" s="74"/>
      <c r="O518" s="83"/>
      <c r="P518" s="83"/>
    </row>
    <row r="519" spans="11:16" s="72" customFormat="1" ht="12.75">
      <c r="K519" s="74"/>
      <c r="O519" s="83"/>
      <c r="P519" s="83"/>
    </row>
    <row r="520" spans="11:16" s="72" customFormat="1" ht="12.75">
      <c r="K520" s="74"/>
      <c r="O520" s="83"/>
      <c r="P520" s="83"/>
    </row>
    <row r="521" spans="11:16" s="72" customFormat="1" ht="12.75">
      <c r="K521" s="74"/>
      <c r="O521" s="83"/>
      <c r="P521" s="83"/>
    </row>
    <row r="522" spans="11:16" s="72" customFormat="1" ht="12.75">
      <c r="K522" s="74"/>
      <c r="O522" s="83"/>
      <c r="P522" s="83"/>
    </row>
    <row r="523" spans="11:16" s="72" customFormat="1" ht="12.75">
      <c r="K523" s="74"/>
      <c r="O523" s="83"/>
      <c r="P523" s="83"/>
    </row>
    <row r="524" spans="11:16" s="72" customFormat="1" ht="12.75">
      <c r="K524" s="74"/>
      <c r="O524" s="83"/>
      <c r="P524" s="83"/>
    </row>
    <row r="525" spans="11:16" s="72" customFormat="1" ht="12.75">
      <c r="K525" s="74"/>
      <c r="O525" s="83"/>
      <c r="P525" s="83"/>
    </row>
    <row r="526" spans="11:16" s="72" customFormat="1" ht="12.75">
      <c r="K526" s="74"/>
      <c r="O526" s="83"/>
      <c r="P526" s="83"/>
    </row>
    <row r="527" spans="11:16" s="72" customFormat="1" ht="12.75">
      <c r="K527" s="74"/>
      <c r="O527" s="83"/>
      <c r="P527" s="83"/>
    </row>
    <row r="528" spans="11:16" s="72" customFormat="1" ht="12.75">
      <c r="K528" s="74"/>
      <c r="O528" s="83"/>
      <c r="P528" s="83"/>
    </row>
    <row r="529" spans="11:16" s="72" customFormat="1" ht="12.75">
      <c r="K529" s="74"/>
      <c r="O529" s="83"/>
      <c r="P529" s="83"/>
    </row>
    <row r="530" spans="11:16" s="72" customFormat="1" ht="12.75">
      <c r="K530" s="74"/>
      <c r="O530" s="83"/>
      <c r="P530" s="83"/>
    </row>
    <row r="531" spans="11:16" s="72" customFormat="1" ht="12.75">
      <c r="K531" s="74"/>
      <c r="O531" s="83"/>
      <c r="P531" s="83"/>
    </row>
    <row r="532" spans="11:16" s="72" customFormat="1" ht="12.75">
      <c r="K532" s="74"/>
      <c r="O532" s="83"/>
      <c r="P532" s="83"/>
    </row>
    <row r="533" spans="11:16" s="72" customFormat="1" ht="12.75">
      <c r="K533" s="74"/>
      <c r="O533" s="83"/>
      <c r="P533" s="83"/>
    </row>
    <row r="534" spans="11:16" s="72" customFormat="1" ht="12.75">
      <c r="K534" s="74"/>
      <c r="O534" s="83"/>
      <c r="P534" s="83"/>
    </row>
    <row r="535" spans="11:16" s="72" customFormat="1" ht="12.75">
      <c r="K535" s="74"/>
      <c r="O535" s="83"/>
      <c r="P535" s="83"/>
    </row>
    <row r="536" spans="11:16" s="72" customFormat="1" ht="12.75">
      <c r="K536" s="74"/>
      <c r="O536" s="83"/>
      <c r="P536" s="83"/>
    </row>
    <row r="537" spans="11:16" s="72" customFormat="1" ht="12.75">
      <c r="K537" s="74"/>
      <c r="O537" s="83"/>
      <c r="P537" s="83"/>
    </row>
    <row r="538" spans="11:16" s="72" customFormat="1" ht="12.75">
      <c r="K538" s="74"/>
      <c r="O538" s="83"/>
      <c r="P538" s="83"/>
    </row>
    <row r="539" spans="11:16" s="72" customFormat="1" ht="12.75">
      <c r="K539" s="74"/>
      <c r="O539" s="83"/>
      <c r="P539" s="83"/>
    </row>
    <row r="540" spans="11:16" s="72" customFormat="1" ht="12.75">
      <c r="K540" s="74"/>
      <c r="O540" s="83"/>
      <c r="P540" s="83"/>
    </row>
    <row r="541" spans="11:16" s="72" customFormat="1" ht="12.75">
      <c r="K541" s="74"/>
      <c r="O541" s="83"/>
      <c r="P541" s="83"/>
    </row>
    <row r="542" spans="11:16" s="72" customFormat="1" ht="12.75">
      <c r="K542" s="74"/>
      <c r="O542" s="83"/>
      <c r="P542" s="83"/>
    </row>
    <row r="543" spans="11:16" s="72" customFormat="1" ht="12.75">
      <c r="K543" s="74"/>
      <c r="O543" s="83"/>
      <c r="P543" s="83"/>
    </row>
    <row r="544" spans="11:16" s="72" customFormat="1" ht="12.75">
      <c r="K544" s="74"/>
      <c r="O544" s="83"/>
      <c r="P544" s="83"/>
    </row>
    <row r="545" spans="11:16" s="72" customFormat="1" ht="12.75">
      <c r="K545" s="74"/>
      <c r="O545" s="83"/>
      <c r="P545" s="83"/>
    </row>
    <row r="546" spans="11:16" s="72" customFormat="1" ht="12.75">
      <c r="K546" s="74"/>
      <c r="O546" s="83"/>
      <c r="P546" s="83"/>
    </row>
    <row r="547" spans="11:16" s="72" customFormat="1" ht="12.75">
      <c r="K547" s="74"/>
      <c r="O547" s="83"/>
      <c r="P547" s="83"/>
    </row>
    <row r="548" spans="11:16" s="72" customFormat="1" ht="12.75">
      <c r="K548" s="74"/>
      <c r="O548" s="83"/>
      <c r="P548" s="83"/>
    </row>
    <row r="549" spans="11:16" s="72" customFormat="1" ht="12.75">
      <c r="K549" s="74"/>
      <c r="O549" s="83"/>
      <c r="P549" s="83"/>
    </row>
    <row r="550" spans="11:16" s="72" customFormat="1" ht="12.75">
      <c r="K550" s="74"/>
      <c r="O550" s="83"/>
      <c r="P550" s="83"/>
    </row>
    <row r="551" spans="11:16" s="72" customFormat="1" ht="12.75">
      <c r="K551" s="74"/>
      <c r="O551" s="83"/>
      <c r="P551" s="83"/>
    </row>
    <row r="552" spans="11:16" s="72" customFormat="1" ht="12.75">
      <c r="K552" s="74"/>
      <c r="O552" s="83"/>
      <c r="P552" s="83"/>
    </row>
    <row r="553" spans="11:16" s="72" customFormat="1" ht="12.75">
      <c r="K553" s="74"/>
      <c r="O553" s="83"/>
      <c r="P553" s="83"/>
    </row>
    <row r="554" spans="11:16" s="72" customFormat="1" ht="12.75">
      <c r="K554" s="74"/>
      <c r="O554" s="83"/>
      <c r="P554" s="83"/>
    </row>
    <row r="555" spans="11:16" s="72" customFormat="1" ht="12.75">
      <c r="K555" s="74"/>
      <c r="O555" s="83"/>
      <c r="P555" s="83"/>
    </row>
    <row r="556" spans="11:16" s="72" customFormat="1" ht="12.75">
      <c r="K556" s="74"/>
      <c r="O556" s="83"/>
      <c r="P556" s="83"/>
    </row>
    <row r="557" spans="11:16" s="72" customFormat="1" ht="12.75">
      <c r="K557" s="74"/>
      <c r="O557" s="83"/>
      <c r="P557" s="83"/>
    </row>
    <row r="558" spans="11:16" s="72" customFormat="1" ht="12.75">
      <c r="K558" s="74"/>
      <c r="O558" s="83"/>
      <c r="P558" s="83"/>
    </row>
    <row r="559" spans="11:16" s="72" customFormat="1" ht="12.75">
      <c r="K559" s="74"/>
      <c r="O559" s="83"/>
      <c r="P559" s="83"/>
    </row>
    <row r="560" spans="11:16" s="72" customFormat="1" ht="12.75">
      <c r="K560" s="74"/>
      <c r="O560" s="83"/>
      <c r="P560" s="83"/>
    </row>
    <row r="561" spans="11:16" s="72" customFormat="1" ht="12.75">
      <c r="K561" s="74"/>
      <c r="O561" s="83"/>
      <c r="P561" s="83"/>
    </row>
    <row r="562" spans="11:16" s="72" customFormat="1" ht="12.75">
      <c r="K562" s="74"/>
      <c r="O562" s="83"/>
      <c r="P562" s="83"/>
    </row>
    <row r="563" spans="11:16" s="72" customFormat="1" ht="12.75">
      <c r="K563" s="74"/>
      <c r="O563" s="83"/>
      <c r="P563" s="83"/>
    </row>
    <row r="564" spans="11:16" s="72" customFormat="1" ht="12.75">
      <c r="K564" s="74"/>
      <c r="O564" s="83"/>
      <c r="P564" s="83"/>
    </row>
    <row r="565" spans="11:16" s="72" customFormat="1" ht="12.75">
      <c r="K565" s="74"/>
      <c r="O565" s="83"/>
      <c r="P565" s="83"/>
    </row>
    <row r="566" spans="11:16" s="72" customFormat="1" ht="12.75">
      <c r="K566" s="74"/>
      <c r="O566" s="83"/>
      <c r="P566" s="83"/>
    </row>
    <row r="567" spans="11:16" s="72" customFormat="1" ht="12.75">
      <c r="K567" s="74"/>
      <c r="O567" s="83"/>
      <c r="P567" s="83"/>
    </row>
    <row r="568" spans="11:16" s="72" customFormat="1" ht="12.75">
      <c r="K568" s="74"/>
      <c r="O568" s="83"/>
      <c r="P568" s="83"/>
    </row>
    <row r="569" spans="11:16" s="72" customFormat="1" ht="12.75">
      <c r="K569" s="74"/>
      <c r="O569" s="83"/>
      <c r="P569" s="83"/>
    </row>
    <row r="570" spans="11:16" s="72" customFormat="1" ht="12.75">
      <c r="K570" s="74"/>
      <c r="O570" s="83"/>
      <c r="P570" s="83"/>
    </row>
    <row r="571" spans="11:16" s="72" customFormat="1" ht="12.75">
      <c r="K571" s="74"/>
      <c r="O571" s="83"/>
      <c r="P571" s="83"/>
    </row>
    <row r="572" spans="11:16" s="72" customFormat="1" ht="12.75">
      <c r="K572" s="74"/>
      <c r="O572" s="83"/>
      <c r="P572" s="83"/>
    </row>
    <row r="573" spans="11:16" s="72" customFormat="1" ht="12.75">
      <c r="K573" s="74"/>
      <c r="O573" s="83"/>
      <c r="P573" s="83"/>
    </row>
    <row r="574" spans="11:16" s="72" customFormat="1" ht="12.75">
      <c r="K574" s="74"/>
      <c r="O574" s="83"/>
      <c r="P574" s="83"/>
    </row>
    <row r="575" spans="11:16" s="72" customFormat="1" ht="12.75">
      <c r="K575" s="74"/>
      <c r="O575" s="83"/>
      <c r="P575" s="83"/>
    </row>
    <row r="576" spans="11:16" s="72" customFormat="1" ht="12.75">
      <c r="K576" s="74"/>
      <c r="O576" s="83"/>
      <c r="P576" s="83"/>
    </row>
    <row r="577" spans="11:16" s="72" customFormat="1" ht="12.75">
      <c r="K577" s="74"/>
      <c r="O577" s="83"/>
      <c r="P577" s="83"/>
    </row>
    <row r="578" spans="11:16" s="72" customFormat="1" ht="12.75">
      <c r="K578" s="74"/>
      <c r="O578" s="83"/>
      <c r="P578" s="83"/>
    </row>
    <row r="579" spans="11:16" s="72" customFormat="1" ht="12.75">
      <c r="K579" s="74"/>
      <c r="O579" s="83"/>
      <c r="P579" s="83"/>
    </row>
    <row r="580" spans="11:16" s="72" customFormat="1" ht="12.75">
      <c r="K580" s="74"/>
      <c r="O580" s="83"/>
      <c r="P580" s="83"/>
    </row>
    <row r="581" spans="11:16" s="72" customFormat="1" ht="12.75">
      <c r="K581" s="74"/>
      <c r="O581" s="83"/>
      <c r="P581" s="83"/>
    </row>
    <row r="582" spans="11:16" s="72" customFormat="1" ht="12.75">
      <c r="K582" s="74"/>
      <c r="O582" s="83"/>
      <c r="P582" s="83"/>
    </row>
    <row r="583" spans="11:16" s="72" customFormat="1" ht="12.75">
      <c r="K583" s="74"/>
      <c r="O583" s="83"/>
      <c r="P583" s="83"/>
    </row>
    <row r="584" spans="11:16" s="72" customFormat="1" ht="12.75">
      <c r="K584" s="74"/>
      <c r="O584" s="83"/>
      <c r="P584" s="83"/>
    </row>
    <row r="585" spans="11:16" s="72" customFormat="1" ht="12.75">
      <c r="K585" s="74"/>
      <c r="O585" s="83"/>
      <c r="P585" s="83"/>
    </row>
    <row r="586" spans="11:16" s="72" customFormat="1" ht="12.75">
      <c r="K586" s="74"/>
      <c r="O586" s="83"/>
      <c r="P586" s="83"/>
    </row>
    <row r="587" spans="11:16" s="72" customFormat="1" ht="12.75">
      <c r="K587" s="74"/>
      <c r="O587" s="83"/>
      <c r="P587" s="83"/>
    </row>
    <row r="588" spans="11:16" s="72" customFormat="1" ht="12.75">
      <c r="K588" s="74"/>
      <c r="O588" s="83"/>
      <c r="P588" s="83"/>
    </row>
    <row r="589" spans="11:16" s="72" customFormat="1" ht="12.75">
      <c r="K589" s="74"/>
      <c r="O589" s="83"/>
      <c r="P589" s="83"/>
    </row>
    <row r="590" spans="11:16" s="72" customFormat="1" ht="12.75">
      <c r="K590" s="74"/>
      <c r="O590" s="83"/>
      <c r="P590" s="83"/>
    </row>
    <row r="591" spans="11:16" s="72" customFormat="1" ht="12.75">
      <c r="K591" s="74"/>
      <c r="O591" s="83"/>
      <c r="P591" s="83"/>
    </row>
    <row r="592" spans="11:16" s="72" customFormat="1" ht="12.75">
      <c r="K592" s="74"/>
      <c r="O592" s="83"/>
      <c r="P592" s="83"/>
    </row>
    <row r="593" spans="11:16" s="72" customFormat="1" ht="12.75">
      <c r="K593" s="74"/>
      <c r="O593" s="83"/>
      <c r="P593" s="83"/>
    </row>
    <row r="594" spans="11:16" s="72" customFormat="1" ht="12.75">
      <c r="K594" s="74"/>
      <c r="O594" s="83"/>
      <c r="P594" s="83"/>
    </row>
    <row r="595" spans="11:16" s="72" customFormat="1" ht="12.75">
      <c r="K595" s="74"/>
      <c r="O595" s="83"/>
      <c r="P595" s="83"/>
    </row>
    <row r="596" spans="11:16" s="72" customFormat="1" ht="12.75">
      <c r="K596" s="74"/>
      <c r="O596" s="83"/>
      <c r="P596" s="83"/>
    </row>
    <row r="597" spans="11:16" s="72" customFormat="1" ht="12.75">
      <c r="K597" s="74"/>
      <c r="O597" s="83"/>
      <c r="P597" s="83"/>
    </row>
    <row r="598" spans="11:16" s="72" customFormat="1" ht="12.75">
      <c r="K598" s="74"/>
      <c r="O598" s="83"/>
      <c r="P598" s="83"/>
    </row>
    <row r="599" spans="11:16" s="72" customFormat="1" ht="12.75">
      <c r="K599" s="74"/>
      <c r="O599" s="83"/>
      <c r="P599" s="83"/>
    </row>
    <row r="600" spans="11:16" s="72" customFormat="1" ht="12.75">
      <c r="K600" s="74"/>
      <c r="O600" s="83"/>
      <c r="P600" s="83"/>
    </row>
    <row r="601" spans="11:16" s="72" customFormat="1" ht="12.75">
      <c r="K601" s="74"/>
      <c r="O601" s="83"/>
      <c r="P601" s="83"/>
    </row>
    <row r="602" spans="11:16" s="72" customFormat="1" ht="12.75">
      <c r="K602" s="74"/>
      <c r="O602" s="83"/>
      <c r="P602" s="83"/>
    </row>
    <row r="603" spans="11:16" s="72" customFormat="1" ht="12.75">
      <c r="K603" s="74"/>
      <c r="O603" s="83"/>
      <c r="P603" s="83"/>
    </row>
    <row r="604" spans="11:16" s="72" customFormat="1" ht="12.75">
      <c r="K604" s="74"/>
      <c r="O604" s="83"/>
      <c r="P604" s="83"/>
    </row>
    <row r="605" spans="11:16" s="72" customFormat="1" ht="12.75">
      <c r="K605" s="74"/>
      <c r="O605" s="83"/>
      <c r="P605" s="83"/>
    </row>
    <row r="606" spans="11:16" s="72" customFormat="1" ht="12.75">
      <c r="K606" s="74"/>
      <c r="O606" s="83"/>
      <c r="P606" s="83"/>
    </row>
    <row r="607" spans="11:16" s="72" customFormat="1" ht="12.75">
      <c r="K607" s="74"/>
      <c r="O607" s="83"/>
      <c r="P607" s="83"/>
    </row>
    <row r="608" spans="11:16" s="72" customFormat="1" ht="12.75">
      <c r="K608" s="74"/>
      <c r="O608" s="83"/>
      <c r="P608" s="83"/>
    </row>
    <row r="609" spans="11:16" s="72" customFormat="1" ht="12.75">
      <c r="K609" s="74"/>
      <c r="O609" s="83"/>
      <c r="P609" s="83"/>
    </row>
    <row r="610" spans="11:16" s="72" customFormat="1" ht="12.75">
      <c r="K610" s="74"/>
      <c r="O610" s="83"/>
      <c r="P610" s="83"/>
    </row>
    <row r="611" spans="11:16" s="72" customFormat="1" ht="12.75">
      <c r="K611" s="74"/>
      <c r="O611" s="83"/>
      <c r="P611" s="83"/>
    </row>
    <row r="612" spans="11:16" s="72" customFormat="1" ht="12.75">
      <c r="K612" s="74"/>
      <c r="O612" s="83"/>
      <c r="P612" s="83"/>
    </row>
    <row r="613" spans="11:16" s="72" customFormat="1" ht="12.75">
      <c r="K613" s="74"/>
      <c r="O613" s="83"/>
      <c r="P613" s="83"/>
    </row>
    <row r="614" spans="11:16" s="72" customFormat="1" ht="12.75">
      <c r="K614" s="74"/>
      <c r="O614" s="83"/>
      <c r="P614" s="83"/>
    </row>
    <row r="615" spans="11:16" s="72" customFormat="1" ht="12.75">
      <c r="K615" s="74"/>
      <c r="O615" s="83"/>
      <c r="P615" s="83"/>
    </row>
    <row r="616" spans="11:16" s="72" customFormat="1" ht="12.75">
      <c r="K616" s="74"/>
      <c r="O616" s="83"/>
      <c r="P616" s="83"/>
    </row>
    <row r="617" spans="11:16" s="72" customFormat="1" ht="12.75">
      <c r="K617" s="74"/>
      <c r="O617" s="83"/>
      <c r="P617" s="83"/>
    </row>
    <row r="618" spans="11:16" s="72" customFormat="1" ht="12.75">
      <c r="K618" s="74"/>
      <c r="O618" s="83"/>
      <c r="P618" s="83"/>
    </row>
    <row r="619" spans="11:16" s="72" customFormat="1" ht="12.75">
      <c r="K619" s="74"/>
      <c r="O619" s="83"/>
      <c r="P619" s="83"/>
    </row>
    <row r="620" spans="11:16" s="72" customFormat="1" ht="12.75">
      <c r="K620" s="74"/>
      <c r="O620" s="83"/>
      <c r="P620" s="83"/>
    </row>
    <row r="621" spans="11:16" s="72" customFormat="1" ht="12.75">
      <c r="K621" s="74"/>
      <c r="O621" s="83"/>
      <c r="P621" s="83"/>
    </row>
    <row r="622" spans="11:16" s="72" customFormat="1" ht="12.75">
      <c r="K622" s="74"/>
      <c r="O622" s="83"/>
      <c r="P622" s="83"/>
    </row>
    <row r="623" spans="11:16" s="72" customFormat="1" ht="12.75">
      <c r="K623" s="74"/>
      <c r="O623" s="83"/>
      <c r="P623" s="83"/>
    </row>
    <row r="624" spans="11:16" s="72" customFormat="1" ht="12.75">
      <c r="K624" s="74"/>
      <c r="O624" s="83"/>
      <c r="P624" s="83"/>
    </row>
    <row r="625" spans="11:16" s="72" customFormat="1" ht="12.75">
      <c r="K625" s="74"/>
      <c r="O625" s="83"/>
      <c r="P625" s="83"/>
    </row>
    <row r="626" spans="11:16" s="72" customFormat="1" ht="12.75">
      <c r="K626" s="74"/>
      <c r="O626" s="83"/>
      <c r="P626" s="83"/>
    </row>
    <row r="627" spans="11:16" s="72" customFormat="1" ht="12.75">
      <c r="K627" s="74"/>
      <c r="O627" s="83"/>
      <c r="P627" s="83"/>
    </row>
    <row r="628" spans="11:16" s="72" customFormat="1" ht="12.75">
      <c r="K628" s="74"/>
      <c r="O628" s="83"/>
      <c r="P628" s="83"/>
    </row>
    <row r="629" spans="11:16" s="72" customFormat="1" ht="12.75">
      <c r="K629" s="74"/>
      <c r="O629" s="83"/>
      <c r="P629" s="83"/>
    </row>
    <row r="630" spans="11:16" s="72" customFormat="1" ht="12.75">
      <c r="K630" s="74"/>
      <c r="O630" s="83"/>
      <c r="P630" s="83"/>
    </row>
    <row r="631" spans="11:16" s="72" customFormat="1" ht="12.75">
      <c r="K631" s="74"/>
      <c r="O631" s="83"/>
      <c r="P631" s="83"/>
    </row>
    <row r="632" spans="11:16" s="72" customFormat="1" ht="12.75">
      <c r="K632" s="74"/>
      <c r="O632" s="83"/>
      <c r="P632" s="83"/>
    </row>
    <row r="633" spans="11:16" s="72" customFormat="1" ht="12.75">
      <c r="K633" s="74"/>
      <c r="O633" s="83"/>
      <c r="P633" s="83"/>
    </row>
    <row r="634" spans="11:16" s="72" customFormat="1" ht="12.75">
      <c r="K634" s="74"/>
      <c r="O634" s="83"/>
      <c r="P634" s="83"/>
    </row>
    <row r="635" spans="11:16" s="72" customFormat="1" ht="12.75">
      <c r="K635" s="74"/>
      <c r="O635" s="83"/>
      <c r="P635" s="83"/>
    </row>
    <row r="636" spans="11:16" s="72" customFormat="1" ht="12.75">
      <c r="K636" s="74"/>
      <c r="O636" s="83"/>
      <c r="P636" s="83"/>
    </row>
    <row r="637" spans="11:16" s="72" customFormat="1" ht="12.75">
      <c r="K637" s="74"/>
      <c r="O637" s="83"/>
      <c r="P637" s="83"/>
    </row>
    <row r="638" spans="11:16" s="72" customFormat="1" ht="12.75">
      <c r="K638" s="74"/>
      <c r="O638" s="83"/>
      <c r="P638" s="83"/>
    </row>
    <row r="639" spans="11:16" s="72" customFormat="1" ht="12.75">
      <c r="K639" s="74"/>
      <c r="O639" s="83"/>
      <c r="P639" s="83"/>
    </row>
    <row r="640" spans="11:16" s="72" customFormat="1" ht="12.75">
      <c r="K640" s="74"/>
      <c r="O640" s="83"/>
      <c r="P640" s="83"/>
    </row>
    <row r="641" spans="11:16" s="72" customFormat="1" ht="12.75">
      <c r="K641" s="74"/>
      <c r="O641" s="83"/>
      <c r="P641" s="83"/>
    </row>
    <row r="642" spans="11:16" s="72" customFormat="1" ht="12.75">
      <c r="K642" s="74"/>
      <c r="O642" s="83"/>
      <c r="P642" s="83"/>
    </row>
    <row r="643" spans="11:16" s="72" customFormat="1" ht="12.75">
      <c r="K643" s="74"/>
      <c r="O643" s="83"/>
      <c r="P643" s="83"/>
    </row>
    <row r="644" spans="11:16" s="72" customFormat="1" ht="12.75">
      <c r="K644" s="74"/>
      <c r="O644" s="83"/>
      <c r="P644" s="83"/>
    </row>
    <row r="645" spans="11:16" s="72" customFormat="1" ht="12.75">
      <c r="K645" s="74"/>
      <c r="O645" s="83"/>
      <c r="P645" s="83"/>
    </row>
    <row r="646" spans="11:16" s="72" customFormat="1" ht="12.75">
      <c r="K646" s="74"/>
      <c r="O646" s="83"/>
      <c r="P646" s="83"/>
    </row>
    <row r="647" spans="11:16" s="72" customFormat="1" ht="12.75">
      <c r="K647" s="74"/>
      <c r="O647" s="83"/>
      <c r="P647" s="83"/>
    </row>
    <row r="648" spans="11:16" s="72" customFormat="1" ht="12.75">
      <c r="K648" s="74"/>
      <c r="O648" s="83"/>
      <c r="P648" s="83"/>
    </row>
    <row r="649" spans="11:16" s="72" customFormat="1" ht="12.75">
      <c r="K649" s="74"/>
      <c r="O649" s="83"/>
      <c r="P649" s="83"/>
    </row>
    <row r="650" spans="11:16" s="72" customFormat="1" ht="12.75">
      <c r="K650" s="74"/>
      <c r="O650" s="83"/>
      <c r="P650" s="83"/>
    </row>
    <row r="651" spans="11:16" s="72" customFormat="1" ht="12.75">
      <c r="K651" s="74"/>
      <c r="O651" s="83"/>
      <c r="P651" s="83"/>
    </row>
    <row r="652" spans="11:16" s="72" customFormat="1" ht="12.75">
      <c r="K652" s="74"/>
      <c r="O652" s="83"/>
      <c r="P652" s="83"/>
    </row>
    <row r="653" spans="11:16" s="72" customFormat="1" ht="12.75">
      <c r="K653" s="74"/>
      <c r="O653" s="83"/>
      <c r="P653" s="83"/>
    </row>
    <row r="654" spans="11:16" s="72" customFormat="1" ht="12.75">
      <c r="K654" s="74"/>
      <c r="O654" s="83"/>
      <c r="P654" s="83"/>
    </row>
    <row r="655" spans="11:16" s="72" customFormat="1" ht="12.75">
      <c r="K655" s="74"/>
      <c r="O655" s="83"/>
      <c r="P655" s="83"/>
    </row>
    <row r="656" spans="11:16" s="72" customFormat="1" ht="12.75">
      <c r="K656" s="74"/>
      <c r="O656" s="83"/>
      <c r="P656" s="83"/>
    </row>
    <row r="657" spans="11:16" s="72" customFormat="1" ht="12.75">
      <c r="K657" s="74"/>
      <c r="O657" s="83"/>
      <c r="P657" s="83"/>
    </row>
    <row r="658" spans="11:16" s="72" customFormat="1" ht="12.75">
      <c r="K658" s="74"/>
      <c r="O658" s="83"/>
      <c r="P658" s="83"/>
    </row>
    <row r="659" spans="11:16" s="72" customFormat="1" ht="12.75">
      <c r="K659" s="74"/>
      <c r="O659" s="83"/>
      <c r="P659" s="83"/>
    </row>
    <row r="660" spans="11:16" s="72" customFormat="1" ht="12.75">
      <c r="K660" s="74"/>
      <c r="O660" s="83"/>
      <c r="P660" s="83"/>
    </row>
    <row r="661" spans="11:16" s="72" customFormat="1" ht="12.75">
      <c r="K661" s="74"/>
      <c r="O661" s="83"/>
      <c r="P661" s="83"/>
    </row>
    <row r="662" spans="11:16" s="72" customFormat="1" ht="12.75">
      <c r="K662" s="74"/>
      <c r="O662" s="83"/>
      <c r="P662" s="83"/>
    </row>
    <row r="663" spans="11:16" s="72" customFormat="1" ht="12.75">
      <c r="K663" s="74"/>
      <c r="O663" s="83"/>
      <c r="P663" s="83"/>
    </row>
    <row r="664" spans="11:16" s="72" customFormat="1" ht="12.75">
      <c r="K664" s="74"/>
      <c r="O664" s="83"/>
      <c r="P664" s="83"/>
    </row>
    <row r="665" spans="11:16" s="72" customFormat="1" ht="12.75">
      <c r="K665" s="74"/>
      <c r="O665" s="83"/>
      <c r="P665" s="83"/>
    </row>
    <row r="666" spans="11:16" s="72" customFormat="1" ht="12.75">
      <c r="K666" s="74"/>
      <c r="O666" s="83"/>
      <c r="P666" s="83"/>
    </row>
    <row r="667" spans="11:16" s="72" customFormat="1" ht="12.75">
      <c r="K667" s="74"/>
      <c r="O667" s="83"/>
      <c r="P667" s="83"/>
    </row>
    <row r="668" spans="11:16" s="72" customFormat="1" ht="12.75">
      <c r="K668" s="74"/>
      <c r="O668" s="83"/>
      <c r="P668" s="83"/>
    </row>
    <row r="669" spans="11:16" s="72" customFormat="1" ht="12.75">
      <c r="K669" s="74"/>
      <c r="O669" s="83"/>
      <c r="P669" s="83"/>
    </row>
    <row r="670" spans="11:16" s="72" customFormat="1" ht="12.75">
      <c r="K670" s="74"/>
      <c r="O670" s="83"/>
      <c r="P670" s="83"/>
    </row>
    <row r="671" spans="11:16" s="72" customFormat="1" ht="12.75">
      <c r="K671" s="74"/>
      <c r="O671" s="83"/>
      <c r="P671" s="83"/>
    </row>
    <row r="672" spans="11:16" s="72" customFormat="1" ht="12.75">
      <c r="K672" s="74"/>
      <c r="O672" s="83"/>
      <c r="P672" s="83"/>
    </row>
    <row r="673" spans="11:16" s="72" customFormat="1" ht="12.75">
      <c r="K673" s="74"/>
      <c r="O673" s="83"/>
      <c r="P673" s="83"/>
    </row>
    <row r="674" spans="11:16" s="72" customFormat="1" ht="12.75">
      <c r="K674" s="74"/>
      <c r="O674" s="83"/>
      <c r="P674" s="83"/>
    </row>
    <row r="675" spans="11:16" s="72" customFormat="1" ht="12.75">
      <c r="K675" s="74"/>
      <c r="O675" s="83"/>
      <c r="P675" s="83"/>
    </row>
    <row r="676" spans="11:16" s="72" customFormat="1" ht="12.75">
      <c r="K676" s="74"/>
      <c r="O676" s="83"/>
      <c r="P676" s="83"/>
    </row>
    <row r="677" spans="11:16" s="72" customFormat="1" ht="12.75">
      <c r="K677" s="74"/>
      <c r="O677" s="83"/>
      <c r="P677" s="83"/>
    </row>
    <row r="678" spans="11:16" s="72" customFormat="1" ht="12.75">
      <c r="K678" s="74"/>
      <c r="O678" s="83"/>
      <c r="P678" s="83"/>
    </row>
    <row r="679" spans="11:16" s="72" customFormat="1" ht="12.75">
      <c r="K679" s="74"/>
      <c r="O679" s="83"/>
      <c r="P679" s="83"/>
    </row>
    <row r="680" spans="11:16" s="72" customFormat="1" ht="12.75">
      <c r="K680" s="74"/>
      <c r="O680" s="83"/>
      <c r="P680" s="83"/>
    </row>
    <row r="681" spans="11:16" s="72" customFormat="1" ht="12.75">
      <c r="K681" s="74"/>
      <c r="O681" s="83"/>
      <c r="P681" s="83"/>
    </row>
    <row r="682" spans="11:16" s="72" customFormat="1" ht="12.75">
      <c r="K682" s="74"/>
      <c r="O682" s="83"/>
      <c r="P682" s="83"/>
    </row>
    <row r="683" spans="11:16" s="72" customFormat="1" ht="12.75">
      <c r="K683" s="74"/>
      <c r="O683" s="83"/>
      <c r="P683" s="83"/>
    </row>
    <row r="684" spans="11:16" s="72" customFormat="1" ht="12.75">
      <c r="K684" s="74"/>
      <c r="O684" s="83"/>
      <c r="P684" s="83"/>
    </row>
    <row r="685" spans="11:16" s="72" customFormat="1" ht="12.75">
      <c r="K685" s="74"/>
      <c r="O685" s="83"/>
      <c r="P685" s="83"/>
    </row>
    <row r="686" spans="11:16" s="72" customFormat="1" ht="12.75">
      <c r="K686" s="74"/>
      <c r="O686" s="83"/>
      <c r="P686" s="83"/>
    </row>
    <row r="687" spans="11:16" s="72" customFormat="1" ht="12.75">
      <c r="K687" s="74"/>
      <c r="O687" s="83"/>
      <c r="P687" s="83"/>
    </row>
    <row r="688" spans="11:16" s="72" customFormat="1" ht="12.75">
      <c r="K688" s="74"/>
      <c r="O688" s="83"/>
      <c r="P688" s="83"/>
    </row>
    <row r="689" spans="11:16" s="72" customFormat="1" ht="12.75">
      <c r="K689" s="74"/>
      <c r="O689" s="83"/>
      <c r="P689" s="83"/>
    </row>
    <row r="690" spans="11:16" s="72" customFormat="1" ht="12.75">
      <c r="K690" s="74"/>
      <c r="O690" s="83"/>
      <c r="P690" s="83"/>
    </row>
    <row r="691" spans="11:16" s="72" customFormat="1" ht="12.75">
      <c r="K691" s="74"/>
      <c r="O691" s="83"/>
      <c r="P691" s="83"/>
    </row>
    <row r="692" spans="11:16" s="72" customFormat="1" ht="12.75">
      <c r="K692" s="74"/>
      <c r="O692" s="83"/>
      <c r="P692" s="83"/>
    </row>
    <row r="693" spans="11:16" s="72" customFormat="1" ht="12.75">
      <c r="K693" s="74"/>
      <c r="O693" s="83"/>
      <c r="P693" s="83"/>
    </row>
    <row r="694" spans="11:16" s="72" customFormat="1" ht="12.75">
      <c r="K694" s="74"/>
      <c r="O694" s="83"/>
      <c r="P694" s="83"/>
    </row>
    <row r="695" spans="11:16" s="72" customFormat="1" ht="12.75">
      <c r="K695" s="74"/>
      <c r="O695" s="83"/>
      <c r="P695" s="83"/>
    </row>
    <row r="696" spans="11:16" s="72" customFormat="1" ht="12.75">
      <c r="K696" s="74"/>
      <c r="O696" s="83"/>
      <c r="P696" s="83"/>
    </row>
    <row r="697" spans="11:16" s="72" customFormat="1" ht="12.75">
      <c r="K697" s="74"/>
      <c r="O697" s="83"/>
      <c r="P697" s="83"/>
    </row>
    <row r="698" spans="11:16" s="72" customFormat="1" ht="12.75">
      <c r="K698" s="74"/>
      <c r="O698" s="83"/>
      <c r="P698" s="83"/>
    </row>
    <row r="699" spans="11:16" s="72" customFormat="1" ht="12.75">
      <c r="K699" s="74"/>
      <c r="O699" s="83"/>
      <c r="P699" s="83"/>
    </row>
    <row r="700" spans="11:16" s="72" customFormat="1" ht="12.75">
      <c r="K700" s="74"/>
      <c r="O700" s="83"/>
      <c r="P700" s="83"/>
    </row>
    <row r="701" spans="11:16" s="72" customFormat="1" ht="12.75">
      <c r="K701" s="74"/>
      <c r="O701" s="83"/>
      <c r="P701" s="83"/>
    </row>
    <row r="702" spans="11:16" s="72" customFormat="1" ht="12.75">
      <c r="K702" s="74"/>
      <c r="O702" s="83"/>
      <c r="P702" s="83"/>
    </row>
    <row r="703" spans="11:16" s="72" customFormat="1" ht="12.75">
      <c r="K703" s="74"/>
      <c r="O703" s="83"/>
      <c r="P703" s="83"/>
    </row>
    <row r="704" spans="11:16" s="72" customFormat="1" ht="12.75">
      <c r="K704" s="74"/>
      <c r="O704" s="83"/>
      <c r="P704" s="83"/>
    </row>
  </sheetData>
  <sheetProtection/>
  <mergeCells count="18">
    <mergeCell ref="AM68:AM71"/>
    <mergeCell ref="D4:F4"/>
    <mergeCell ref="D2:F2"/>
    <mergeCell ref="G9:L9"/>
    <mergeCell ref="E9:F9"/>
    <mergeCell ref="O9:T9"/>
    <mergeCell ref="B7:AA8"/>
    <mergeCell ref="AC9:AE9"/>
    <mergeCell ref="AF9:AL9"/>
    <mergeCell ref="M9:N9"/>
    <mergeCell ref="B9:D9"/>
    <mergeCell ref="U9:AB9"/>
    <mergeCell ref="G1:AM6"/>
    <mergeCell ref="B5:C5"/>
    <mergeCell ref="D3:F3"/>
    <mergeCell ref="AC7:AE8"/>
    <mergeCell ref="AF7:AL8"/>
    <mergeCell ref="AM7:AM9"/>
  </mergeCells>
  <conditionalFormatting sqref="E16:E19">
    <cfRule type="duplicateValues" priority="67" dxfId="0" stopIfTrue="1">
      <formula>AND(COUNTIF($E$16:$E$19,E16)&gt;1,NOT(ISBLANK(E16)))</formula>
    </cfRule>
  </conditionalFormatting>
  <conditionalFormatting sqref="Q16">
    <cfRule type="duplicateValues" priority="65" dxfId="0" stopIfTrue="1">
      <formula>AND(COUNTIF($Q$16:$Q$16,Q16)&gt;1,NOT(ISBLANK(Q16)))</formula>
    </cfRule>
  </conditionalFormatting>
  <conditionalFormatting sqref="R16">
    <cfRule type="duplicateValues" priority="64" dxfId="0" stopIfTrue="1">
      <formula>AND(COUNTIF($R$16:$R$16,R16)&gt;1,NOT(ISBLANK(R16)))</formula>
    </cfRule>
  </conditionalFormatting>
  <conditionalFormatting sqref="S16">
    <cfRule type="duplicateValues" priority="63" dxfId="0" stopIfTrue="1">
      <formula>AND(COUNTIF($S$16:$S$16,S16)&gt;1,NOT(ISBLANK(S16)))</formula>
    </cfRule>
  </conditionalFormatting>
  <conditionalFormatting sqref="T16">
    <cfRule type="duplicateValues" priority="62" dxfId="0" stopIfTrue="1">
      <formula>AND(COUNTIF($T$16:$T$16,T16)&gt;1,NOT(ISBLANK(T16)))</formula>
    </cfRule>
  </conditionalFormatting>
  <conditionalFormatting sqref="Q17">
    <cfRule type="duplicateValues" priority="56" dxfId="0" stopIfTrue="1">
      <formula>AND(COUNTIF($Q$17:$Q$17,Q17)&gt;1,NOT(ISBLANK(Q17)))</formula>
    </cfRule>
  </conditionalFormatting>
  <conditionalFormatting sqref="R17">
    <cfRule type="duplicateValues" priority="55" dxfId="0" stopIfTrue="1">
      <formula>AND(COUNTIF($R$17:$R$17,R17)&gt;1,NOT(ISBLANK(R17)))</formula>
    </cfRule>
  </conditionalFormatting>
  <conditionalFormatting sqref="S17">
    <cfRule type="duplicateValues" priority="54" dxfId="0" stopIfTrue="1">
      <formula>AND(COUNTIF($S$17:$S$17,S17)&gt;1,NOT(ISBLANK(S17)))</formula>
    </cfRule>
  </conditionalFormatting>
  <conditionalFormatting sqref="T17">
    <cfRule type="duplicateValues" priority="53" dxfId="0" stopIfTrue="1">
      <formula>AND(COUNTIF($T$17:$T$17,T17)&gt;1,NOT(ISBLANK(T17)))</formula>
    </cfRule>
  </conditionalFormatting>
  <conditionalFormatting sqref="Q18">
    <cfRule type="duplicateValues" priority="51" dxfId="0" stopIfTrue="1">
      <formula>AND(COUNTIF($Q$18:$Q$18,Q18)&gt;1,NOT(ISBLANK(Q18)))</formula>
    </cfRule>
  </conditionalFormatting>
  <conditionalFormatting sqref="R18">
    <cfRule type="duplicateValues" priority="50" dxfId="0" stopIfTrue="1">
      <formula>AND(COUNTIF($R$18:$R$18,R18)&gt;1,NOT(ISBLANK(R18)))</formula>
    </cfRule>
  </conditionalFormatting>
  <conditionalFormatting sqref="S18">
    <cfRule type="duplicateValues" priority="49" dxfId="0" stopIfTrue="1">
      <formula>AND(COUNTIF($S$18:$S$18,S18)&gt;1,NOT(ISBLANK(S18)))</formula>
    </cfRule>
  </conditionalFormatting>
  <conditionalFormatting sqref="T18">
    <cfRule type="duplicateValues" priority="48" dxfId="0" stopIfTrue="1">
      <formula>AND(COUNTIF($T$18:$T$18,T18)&gt;1,NOT(ISBLANK(T18)))</formula>
    </cfRule>
  </conditionalFormatting>
  <conditionalFormatting sqref="Q19">
    <cfRule type="duplicateValues" priority="45" dxfId="0" stopIfTrue="1">
      <formula>AND(COUNTIF($Q$19:$Q$19,Q19)&gt;1,NOT(ISBLANK(Q19)))</formula>
    </cfRule>
  </conditionalFormatting>
  <conditionalFormatting sqref="R19">
    <cfRule type="duplicateValues" priority="44" dxfId="0" stopIfTrue="1">
      <formula>AND(COUNTIF($R$19:$R$19,R19)&gt;1,NOT(ISBLANK(R19)))</formula>
    </cfRule>
  </conditionalFormatting>
  <conditionalFormatting sqref="S19">
    <cfRule type="duplicateValues" priority="43" dxfId="0" stopIfTrue="1">
      <formula>AND(COUNTIF($S$19:$S$19,S19)&gt;1,NOT(ISBLANK(S19)))</formula>
    </cfRule>
  </conditionalFormatting>
  <conditionalFormatting sqref="T19">
    <cfRule type="duplicateValues" priority="42" dxfId="0" stopIfTrue="1">
      <formula>AND(COUNTIF($T$19:$T$19,T19)&gt;1,NOT(ISBLANK(T19)))</formula>
    </cfRule>
  </conditionalFormatting>
  <conditionalFormatting sqref="AH105">
    <cfRule type="duplicateValues" priority="14" dxfId="0" stopIfTrue="1">
      <formula>AND(COUNTIF($AH$105:$AH$105,AH105)&gt;1,NOT(ISBLANK(AH105)))</formula>
    </cfRule>
  </conditionalFormatting>
  <conditionalFormatting sqref="AH106">
    <cfRule type="duplicateValues" priority="13" dxfId="0" stopIfTrue="1">
      <formula>AND(COUNTIF($AH$106:$AH$106,AH106)&gt;1,NOT(ISBLANK(AH106)))</formula>
    </cfRule>
  </conditionalFormatting>
  <conditionalFormatting sqref="AH107">
    <cfRule type="duplicateValues" priority="12" dxfId="0" stopIfTrue="1">
      <formula>AND(COUNTIF($AH$107:$AH$107,AH107)&gt;1,NOT(ISBLANK(AH107)))</formula>
    </cfRule>
  </conditionalFormatting>
  <conditionalFormatting sqref="AH108">
    <cfRule type="duplicateValues" priority="11" dxfId="0" stopIfTrue="1">
      <formula>AND(COUNTIF($AH$108:$AH$108,AH108)&gt;1,NOT(ISBLANK(AH108)))</formula>
    </cfRule>
  </conditionalFormatting>
  <conditionalFormatting sqref="AH109">
    <cfRule type="duplicateValues" priority="10" dxfId="0" stopIfTrue="1">
      <formula>AND(COUNTIF($AH$109:$AH$109,AH109)&gt;1,NOT(ISBLANK(AH109)))</formula>
    </cfRule>
  </conditionalFormatting>
  <conditionalFormatting sqref="AH111">
    <cfRule type="duplicateValues" priority="9" dxfId="0" stopIfTrue="1">
      <formula>AND(COUNTIF($AH$111:$AH$111,AH111)&gt;1,NOT(ISBLANK(AH111)))</formula>
    </cfRule>
  </conditionalFormatting>
  <conditionalFormatting sqref="AH112">
    <cfRule type="duplicateValues" priority="8" dxfId="0" stopIfTrue="1">
      <formula>AND(COUNTIF($AH$112:$AH$112,AH112)&gt;1,NOT(ISBLANK(AH112)))</formula>
    </cfRule>
  </conditionalFormatting>
  <conditionalFormatting sqref="AH113">
    <cfRule type="duplicateValues" priority="7" dxfId="0" stopIfTrue="1">
      <formula>AND(COUNTIF($AH$113:$AH$113,AH113)&gt;1,NOT(ISBLANK(AH113)))</formula>
    </cfRule>
  </conditionalFormatting>
  <conditionalFormatting sqref="AH114">
    <cfRule type="duplicateValues" priority="6" dxfId="0" stopIfTrue="1">
      <formula>AND(COUNTIF($AH$114:$AH$114,AH114)&gt;1,NOT(ISBLANK(AH114)))</formula>
    </cfRule>
  </conditionalFormatting>
  <conditionalFormatting sqref="AH115">
    <cfRule type="duplicateValues" priority="5" dxfId="0" stopIfTrue="1">
      <formula>AND(COUNTIF($AH$115:$AH$115,AH115)&gt;1,NOT(ISBLANK(AH115)))</formula>
    </cfRule>
  </conditionalFormatting>
  <conditionalFormatting sqref="AH116">
    <cfRule type="duplicateValues" priority="4" dxfId="0" stopIfTrue="1">
      <formula>AND(COUNTIF($AH$116:$AH$116,AH116)&gt;1,NOT(ISBLANK(AH116)))</formula>
    </cfRule>
  </conditionalFormatting>
  <conditionalFormatting sqref="AH120">
    <cfRule type="duplicateValues" priority="3" dxfId="0" stopIfTrue="1">
      <formula>AND(COUNTIF($AH$120:$AH$120,AH120)&gt;1,NOT(ISBLANK(AH120)))</formula>
    </cfRule>
  </conditionalFormatting>
  <conditionalFormatting sqref="AH121">
    <cfRule type="duplicateValues" priority="2" dxfId="0" stopIfTrue="1">
      <formula>AND(COUNTIF($AH$121:$AH$121,AH121)&gt;1,NOT(ISBLANK(AH121)))</formula>
    </cfRule>
  </conditionalFormatting>
  <conditionalFormatting sqref="AH122">
    <cfRule type="duplicateValues" priority="1" dxfId="0" stopIfTrue="1">
      <formula>AND(COUNTIF($AH$122:$AH$122,AH122)&gt;1,NOT(ISBLANK(AH122)))</formula>
    </cfRule>
  </conditionalFormatting>
  <dataValidations count="42">
    <dataValidation type="list" allowBlank="1" showInputMessage="1" showErrorMessage="1" sqref="H155:H284 AD155:AE284 C155:C284 AD21">
      <formula1>INDIRECT(G155)</formula1>
    </dataValidation>
    <dataValidation type="list" allowBlank="1" showInputMessage="1" showErrorMessage="1" sqref="AC155:AC284 AC21">
      <formula1>_Pilar_Eje</formula1>
    </dataValidation>
    <dataValidation type="date" operator="greaterThan" allowBlank="1" showInputMessage="1" showErrorMessage="1" sqref="M155:N284">
      <formula1>42736</formula1>
    </dataValidation>
    <dataValidation type="decimal" allowBlank="1" showInputMessage="1" showErrorMessage="1" sqref="AJ155:AJ284">
      <formula1>0</formula1>
      <formula2>100</formula2>
    </dataValidation>
    <dataValidation type="list" allowBlank="1" showInputMessage="1" showErrorMessage="1" sqref="B155:B284">
      <formula1>Dimensiones</formula1>
    </dataValidation>
    <dataValidation type="list" allowBlank="1" showInputMessage="1" showErrorMessage="1" sqref="G155:G284">
      <formula1>Sector</formula1>
    </dataValidation>
    <dataValidation type="date" operator="greaterThan" allowBlank="1" showInputMessage="1" showErrorMessage="1" sqref="M125:N125 M131:N132">
      <formula1>42350</formula1>
    </dataValidation>
    <dataValidation allowBlank="1" showInputMessage="1" showErrorMessage="1" prompt="Describa las acciones que desarrollan los componentes de la PP o Plan de Acciones Afirmativas" sqref="E10"/>
    <dataValidation allowBlank="1" showInputMessage="1" showErrorMessage="1" prompt="Por favor indicar en recursos: presupuesto obligado/ persupuesto asignado" sqref="AK10"/>
    <dataValidation allowBlank="1" showInputMessage="1" showErrorMessage="1" prompt="Por favor incluya los avances frente  la meta del proyecto de inversión." sqref="AL10"/>
    <dataValidation allowBlank="1" showInputMessage="1" showErrorMessage="1" prompt="Por diligencie las observaciones que considere pertinentes." sqref="AM10"/>
    <dataValidation allowBlank="1" showInputMessage="1" showErrorMessage="1" prompt="Por favor diligencie los recursos del proyecto. Si no hay un proyecto asociado, por favor incluya los recursos por funcionamiento (gestión).&#10;" sqref="AI10"/>
    <dataValidation allowBlank="1" showInputMessage="1" showErrorMessage="1" prompt="Por favor indique el porcentaje de recursos del proyecto que corresponden a la acción referenciada de esta polìtica o programa.&#10;" sqref="AJ10"/>
    <dataValidation allowBlank="1" showInputMessage="1" showErrorMessage="1" prompt="Escriba el nombre del indicador. Debe ser claro,apropiado,medible, adecuado y sensible. Recuerde NO formular varios indicadores para la misma acción." sqref="O10"/>
    <dataValidation allowBlank="1" showInputMessage="1" showErrorMessage="1" prompt="Por favor incluya las variables consideradas para el cálculo del indicador tomando como referencia las variables señaladas en la definición de la fórmula. (forma matematica)." sqref="P10"/>
    <dataValidation allowBlank="1" showInputMessage="1" showErrorMessage="1" prompt="Teniendo en cuenta la fórmula de cálculo de cada indicador, registre el resultado de cada uno para la vigencia" sqref="AA10 Y10"/>
    <dataValidation allowBlank="1" showInputMessage="1" showErrorMessage="1" prompt="Por favor elija el Pilar o Eje del PDD." sqref="AC10"/>
    <dataValidation allowBlank="1" showInputMessage="1" showErrorMessage="1" prompt="Por favor seleccionar el Programa de acuerdo al Pilar o Eje." sqref="AD10"/>
    <dataValidation allowBlank="1" showInputMessage="1" showErrorMessage="1" prompt="Por favor seleccionar el Proyecto de acuerdo al Progama" sqref="AE10"/>
    <dataValidation allowBlank="1" showInputMessage="1" showErrorMessage="1" prompt="Por favor diligencie el nombre del proyecto o las actividades de funcionamiento con las que se da cumplimiento (gestión).&#10;&#10;&#10;&#10;" sqref="AG10"/>
    <dataValidation allowBlank="1" showInputMessage="1" showErrorMessage="1" prompt="Diligencia por favor el código o número del proyecto.&#10;&#10;" sqref="AF10"/>
    <dataValidation allowBlank="1" showInputMessage="1" showErrorMessage="1" prompt="Por favor diligencie la Meta del proyecto.&#10;&#10;" sqref="AH10"/>
    <dataValidation allowBlank="1" showInputMessage="1" showErrorMessage="1" prompt="Teniendo en cuenta la fórmula de cálculo de cada indicador, registre el resultado de cada uno para la vigencia&#10;" sqref="U10"/>
    <dataValidation allowBlank="1" showInputMessage="1" showErrorMessage="1" prompt=" Este avance se calcula en la Dirección de Equidad y Políticas Poblacionales a partir del resultado de cada indicador frente a su meta anual." sqref="V10"/>
    <dataValidation allowBlank="1" showInputMessage="1" showErrorMessage="1" prompt="Este avance se calcula en la Dirección de Equidad y Políticas Poblacionales a partir del resultado de cada indicador frente a su meta anual." sqref="X10 AB10 Z10"/>
    <dataValidation allowBlank="1" showInputMessage="1" showErrorMessage="1" prompt="Teniendo en cuenta la fórmula de cálculo de cada indicador, registre el resultado de cada uno para la vigencia." sqref="W10"/>
    <dataValidation type="date" operator="greaterThan" allowBlank="1" showInputMessage="1" showErrorMessage="1" prompt="Escriba la fecha en formato DD-MM-AA&#10;" sqref="D5">
      <formula1>32874</formula1>
    </dataValidation>
    <dataValidation allowBlank="1" showInputMessage="1" showErrorMessage="1" prompt="Por favor elegir la categoría que estructura la pp o el plan de acciones afirmativas&#10;" sqref="B10"/>
    <dataValidation allowBlank="1" showInputMessage="1" showErrorMessage="1" prompt="Por favor elegir de acuerdo a la categoría anterior, el objetivo o componente que desarrolla la categoría.&#10;" sqref="D10"/>
    <dataValidation allowBlank="1" showInputMessage="1" showErrorMessage="1" prompt="Escriba el nombre de la Entidad qué hizo el reporte&#10;" sqref="D3"/>
    <dataValidation allowBlank="1" showInputMessage="1" showErrorMessage="1" prompt="Escriba el nombre del profesional que diligencia la matriz &#10;" sqref="D4"/>
    <dataValidation allowBlank="1" showInputMessage="1" showErrorMessage="1" prompt="Por favor elija el Sector de la Administración Distrital que está a cargo del reporte de la información sobre el desarrollo de la acción. " sqref="G10"/>
    <dataValidation allowBlank="1" showInputMessage="1" showErrorMessage="1" prompt="De acuerdo al Sector elija la entidad responsable de repotar la información." sqref="H10"/>
    <dataValidation allowBlank="1" showInputMessage="1" showErrorMessage="1" prompt="Si el reporte de la información no corresponde al Distrito por favor diligencie el nombre completo de quién debe repotar." sqref="I10"/>
    <dataValidation allowBlank="1" showInputMessage="1" showErrorMessage="1" prompt="Elija de acuerdo a la categoría anterior&#10;" sqref="C10"/>
    <dataValidation allowBlank="1" showInputMessage="1" showErrorMessage="1" prompt="Escriba el nombre completo de la persona responsable de reportar la ejecución de la acción." sqref="J10"/>
    <dataValidation allowBlank="1" showInputMessage="1" showErrorMessage="1" prompt="Por favor escriba el número telefónico de la persona responsable de reportar la información sobre la ejecución de la acción." sqref="K10"/>
    <dataValidation allowBlank="1" showInputMessage="1" showErrorMessage="1" prompt="Por favor escriba el correo electrónico de la persona responsable de reportar la información sobre la ejecución de la acción." sqref="L10"/>
    <dataValidation allowBlank="1" showInputMessage="1" showErrorMessage="1" prompt="Escriba la fecha de inicio de la acción. Formato DD-MM-AAAA" sqref="M10"/>
    <dataValidation allowBlank="1" showInputMessage="1" showErrorMessage="1" prompt="Escriba la fecha de finalización de la acción. Formato DD-MM-AAAA" sqref="N10"/>
    <dataValidation type="list" allowBlank="1" showInputMessage="1" showErrorMessage="1" promptTitle="¡Recuerde!" prompt="Elegir la política pública o plan de acciones afirmativas.&#10;" sqref="D2">
      <formula1>Política_Pública</formula1>
    </dataValidation>
    <dataValidation allowBlank="1" showInputMessage="1" showErrorMessage="1" prompt="Escriba la Meta que se tienen programada." sqref="Q10:T10"/>
  </dataValidations>
  <hyperlinks>
    <hyperlink ref="L123" r:id="rId1" display="dparra@idpc.gov.co"/>
    <hyperlink ref="L20" r:id="rId2" display="jtibocha@sdis.gov.co"/>
    <hyperlink ref="L37" r:id="rId3" display="jtibocha@sdis.gov.co"/>
    <hyperlink ref="L154" r:id="rId4" display="jdelgadillop@habitatbogota.gov.co"/>
    <hyperlink ref="L142" r:id="rId5" display="silvia.ortiz@ambientebogota.gov.co&#10;silviaortiz"/>
    <hyperlink ref="L145" r:id="rId6" display="dparra@idpc.gov.co"/>
    <hyperlink ref="L146" r:id="rId7" display="dparra@idpc.gov.co"/>
    <hyperlink ref="L49" r:id="rId8" display="Francia.Hernandez@icbf.gov.co"/>
    <hyperlink ref="L53" r:id="rId9" display="msanchez@sdis.gov.co "/>
    <hyperlink ref="L54" r:id="rId10" display="msanchez@sdis.gov.co "/>
    <hyperlink ref="L137" r:id="rId11" display="silvia.ortiz@ambientebogota.gov.co&#10;silviaortiz"/>
    <hyperlink ref="L138" r:id="rId12" display="silvia.ortiz@ambientebogota.gov.co&#10;silviaortiz"/>
    <hyperlink ref="L139" r:id="rId13" display="silvia.ortiz@ambientebogota.gov.co&#10;silviaortiz"/>
    <hyperlink ref="L140" r:id="rId14" display="silvia.ortiz@ambientebogota.gov.co&#10;silviaortiz"/>
    <hyperlink ref="L141" r:id="rId15" display="silvia.ortiz@ambientebogota.gov.co&#10;silviaortiz"/>
    <hyperlink ref="L17" r:id="rId16" display="cchaves@sdis.gov.co"/>
    <hyperlink ref="L18" r:id="rId17" display="cchaves@sdis.gov.co"/>
    <hyperlink ref="L19" r:id="rId18" display="cchaves@sdis.gov.co"/>
    <hyperlink ref="L42" r:id="rId19" display="cchaves@sdis.gov.co"/>
    <hyperlink ref="L50" r:id="rId20" display="dpmartinezg@educacionbogota.gov.co"/>
    <hyperlink ref="L51" r:id="rId21" display="dpmartinezg@educacionbogota.gov.co"/>
    <hyperlink ref="L52" r:id="rId22" display="dpmartinezg@educacionbogota.gov.co"/>
    <hyperlink ref="L56" r:id="rId23" display="dpmartinezg@educacionbogota.gov.co"/>
    <hyperlink ref="L57" r:id="rId24" display="dpmartinezg@educacionbogota.gov.co"/>
    <hyperlink ref="L58" r:id="rId25" display="dpmartinezg@educacionbogota.gov.co"/>
    <hyperlink ref="L59" r:id="rId26" display="dpmartinezg@educacionbogota.gov.co"/>
    <hyperlink ref="L60" r:id="rId27" display="dpmartinezg@educacionbogota.gov.co"/>
    <hyperlink ref="L22" r:id="rId28" display="josej.saenz@idrd.gov.co"/>
    <hyperlink ref="L23" r:id="rId29" display="josej.saenz@idrd.gov.co"/>
    <hyperlink ref="L24" r:id="rId30" display="josej.saenz@idrd.gov.co"/>
    <hyperlink ref="L25" r:id="rId31" display="josej.saenz@idrd.gov.co"/>
    <hyperlink ref="L26" r:id="rId32" display="josej.saenz@idrd.gov.co"/>
    <hyperlink ref="L27" r:id="rId33" display="josej.saenz@idrd.gov.co"/>
    <hyperlink ref="L33" r:id="rId34" display="josej.saenz@idrd.gov.co"/>
    <hyperlink ref="L63" r:id="rId35" display="josej.saenz@idrd.gov.co"/>
    <hyperlink ref="L152" r:id="rId36" display="yanira.vargas@transmilenio.gov.co"/>
    <hyperlink ref="L153" r:id="rId37" display="yanira.vargas@transmilenio.gov.co"/>
    <hyperlink ref="L16" r:id="rId38" display="mailto:apgonzalez@sdis.gov.co"/>
    <hyperlink ref="L12" r:id="rId39" display="mailto:apgonzalez@sdis.gov.co"/>
    <hyperlink ref="L13" r:id="rId40" display="mailto:apgonzalez@sdis.gov.co"/>
    <hyperlink ref="L14" r:id="rId41" display="mailto:apgonzalez@sdis.gov.co"/>
    <hyperlink ref="L15" r:id="rId42" display="mailto:apgonzalez@sdis.gov.co"/>
    <hyperlink ref="L38" r:id="rId43" display="jdelgadillop@habitatbogota.gov.co"/>
    <hyperlink ref="L39" r:id="rId44" display="jdelgadillop@habitatbogota.gov.co"/>
  </hyperlinks>
  <printOptions/>
  <pageMargins left="0.7" right="0.7" top="0.75" bottom="0.75" header="0.3" footer="0.3"/>
  <pageSetup horizontalDpi="600" verticalDpi="600" orientation="portrait" r:id="rId47"/>
  <legacyDrawing r:id="rId46"/>
</worksheet>
</file>

<file path=xl/worksheets/sheet2.xml><?xml version="1.0" encoding="utf-8"?>
<worksheet xmlns="http://schemas.openxmlformats.org/spreadsheetml/2006/main" xmlns:r="http://schemas.openxmlformats.org/officeDocument/2006/relationships">
  <dimension ref="A1:BV192"/>
  <sheetViews>
    <sheetView zoomScale="77" zoomScaleNormal="77" zoomScalePageLayoutView="0" workbookViewId="0" topLeftCell="A1">
      <selection activeCell="N2" sqref="N2"/>
    </sheetView>
  </sheetViews>
  <sheetFormatPr defaultColWidth="11.8515625" defaultRowHeight="15"/>
  <cols>
    <col min="1" max="1" width="11.8515625" style="55" customWidth="1"/>
    <col min="2" max="32" width="11.8515625" style="4" customWidth="1"/>
    <col min="33" max="57" width="0" style="4" hidden="1" customWidth="1"/>
    <col min="58" max="16384" width="11.8515625" style="4" customWidth="1"/>
  </cols>
  <sheetData>
    <row r="1" spans="1:36" s="3" customFormat="1" ht="24.75" thickBot="1">
      <c r="A1" s="1"/>
      <c r="B1" s="2"/>
      <c r="C1" s="2"/>
      <c r="D1" s="2"/>
      <c r="E1" s="2"/>
      <c r="F1" s="2"/>
      <c r="G1" s="2"/>
      <c r="H1" s="2"/>
      <c r="I1" s="2"/>
      <c r="J1" s="2"/>
      <c r="K1" s="2"/>
      <c r="O1" s="4" t="s">
        <v>144</v>
      </c>
      <c r="R1" s="5" t="s">
        <v>145</v>
      </c>
      <c r="AG1" s="6" t="s">
        <v>146</v>
      </c>
      <c r="AH1" s="3" t="s">
        <v>147</v>
      </c>
      <c r="AJ1" s="3" t="s">
        <v>148</v>
      </c>
    </row>
    <row r="2" spans="1:73" s="38" customFormat="1" ht="120.75" thickBot="1">
      <c r="A2" s="56"/>
      <c r="B2" s="38" t="s">
        <v>141</v>
      </c>
      <c r="C2" s="38" t="s">
        <v>149</v>
      </c>
      <c r="D2" s="57" t="s">
        <v>89</v>
      </c>
      <c r="E2" s="33" t="s">
        <v>406</v>
      </c>
      <c r="F2" s="34" t="s">
        <v>407</v>
      </c>
      <c r="G2" s="34" t="s">
        <v>408</v>
      </c>
      <c r="H2" s="34" t="s">
        <v>409</v>
      </c>
      <c r="I2" s="34" t="s">
        <v>410</v>
      </c>
      <c r="J2" s="34" t="s">
        <v>411</v>
      </c>
      <c r="K2" s="34" t="s">
        <v>412</v>
      </c>
      <c r="L2" s="34" t="s">
        <v>413</v>
      </c>
      <c r="M2" s="34" t="s">
        <v>414</v>
      </c>
      <c r="N2" s="7" t="s">
        <v>150</v>
      </c>
      <c r="O2" s="35" t="s">
        <v>151</v>
      </c>
      <c r="P2" s="35" t="s">
        <v>90</v>
      </c>
      <c r="Q2" s="35" t="s">
        <v>91</v>
      </c>
      <c r="R2" s="36" t="s">
        <v>404</v>
      </c>
      <c r="S2" s="36" t="s">
        <v>92</v>
      </c>
      <c r="T2" s="37" t="s">
        <v>93</v>
      </c>
      <c r="U2" s="37" t="s">
        <v>94</v>
      </c>
      <c r="V2" s="37" t="s">
        <v>95</v>
      </c>
      <c r="W2" s="37" t="s">
        <v>96</v>
      </c>
      <c r="X2" s="37" t="s">
        <v>97</v>
      </c>
      <c r="Y2" s="37" t="s">
        <v>98</v>
      </c>
      <c r="Z2" s="37" t="s">
        <v>99</v>
      </c>
      <c r="AA2" s="37" t="s">
        <v>100</v>
      </c>
      <c r="AB2" s="37" t="s">
        <v>101</v>
      </c>
      <c r="AC2" s="37" t="s">
        <v>102</v>
      </c>
      <c r="AD2" s="37" t="s">
        <v>103</v>
      </c>
      <c r="AE2" s="37" t="s">
        <v>104</v>
      </c>
      <c r="AF2" s="37" t="s">
        <v>105</v>
      </c>
      <c r="AG2" s="38" t="s">
        <v>152</v>
      </c>
      <c r="AH2" s="58" t="s">
        <v>153</v>
      </c>
      <c r="AI2" s="38" t="s">
        <v>154</v>
      </c>
      <c r="AJ2" s="38" t="s">
        <v>155</v>
      </c>
      <c r="AK2" s="57" t="s">
        <v>156</v>
      </c>
      <c r="AL2" s="38" t="s">
        <v>157</v>
      </c>
      <c r="AM2" s="38" t="s">
        <v>158</v>
      </c>
      <c r="AN2" s="38" t="s">
        <v>159</v>
      </c>
      <c r="AO2" s="38" t="s">
        <v>160</v>
      </c>
      <c r="AP2" s="38" t="s">
        <v>161</v>
      </c>
      <c r="AQ2" s="38" t="s">
        <v>162</v>
      </c>
      <c r="AR2" s="38" t="s">
        <v>163</v>
      </c>
      <c r="AS2" s="38" t="s">
        <v>164</v>
      </c>
      <c r="AT2" s="38" t="s">
        <v>165</v>
      </c>
      <c r="AU2" s="38" t="s">
        <v>166</v>
      </c>
      <c r="AV2" s="38" t="s">
        <v>167</v>
      </c>
      <c r="AW2" s="38" t="s">
        <v>168</v>
      </c>
      <c r="AX2" s="38" t="s">
        <v>169</v>
      </c>
      <c r="AY2" s="38" t="s">
        <v>170</v>
      </c>
      <c r="AZ2" s="57" t="s">
        <v>171</v>
      </c>
      <c r="BA2" s="39" t="s">
        <v>172</v>
      </c>
      <c r="BB2" s="38" t="s">
        <v>173</v>
      </c>
      <c r="BC2" s="38" t="s">
        <v>174</v>
      </c>
      <c r="BD2" s="38" t="s">
        <v>175</v>
      </c>
      <c r="BE2" s="38" t="s">
        <v>176</v>
      </c>
      <c r="BF2" s="38" t="s">
        <v>177</v>
      </c>
      <c r="BG2" s="40" t="s">
        <v>178</v>
      </c>
      <c r="BH2" s="40" t="s">
        <v>179</v>
      </c>
      <c r="BI2" s="40" t="s">
        <v>180</v>
      </c>
      <c r="BJ2" s="40" t="s">
        <v>181</v>
      </c>
      <c r="BK2" s="40" t="s">
        <v>182</v>
      </c>
      <c r="BL2" s="40" t="s">
        <v>183</v>
      </c>
      <c r="BM2" s="40" t="s">
        <v>184</v>
      </c>
      <c r="BN2" s="40" t="s">
        <v>185</v>
      </c>
      <c r="BO2" s="40" t="s">
        <v>186</v>
      </c>
      <c r="BP2" s="40" t="s">
        <v>187</v>
      </c>
      <c r="BQ2" s="40" t="s">
        <v>188</v>
      </c>
      <c r="BR2" s="40" t="s">
        <v>189</v>
      </c>
      <c r="BS2" s="40" t="s">
        <v>190</v>
      </c>
      <c r="BT2" s="40" t="s">
        <v>191</v>
      </c>
      <c r="BU2" s="40" t="s">
        <v>192</v>
      </c>
    </row>
    <row r="3" spans="1:74" s="8" customFormat="1" ht="12.75">
      <c r="A3" s="41"/>
      <c r="B3" s="8" t="s">
        <v>85</v>
      </c>
      <c r="C3" s="8" t="s">
        <v>106</v>
      </c>
      <c r="D3" s="9" t="s">
        <v>406</v>
      </c>
      <c r="E3" s="9" t="s">
        <v>415</v>
      </c>
      <c r="F3" s="9" t="s">
        <v>416</v>
      </c>
      <c r="G3" s="9" t="s">
        <v>417</v>
      </c>
      <c r="H3" s="9" t="s">
        <v>418</v>
      </c>
      <c r="I3" s="9" t="s">
        <v>419</v>
      </c>
      <c r="J3" s="9" t="s">
        <v>420</v>
      </c>
      <c r="K3" s="9" t="s">
        <v>421</v>
      </c>
      <c r="L3" s="9" t="s">
        <v>422</v>
      </c>
      <c r="M3" s="9" t="s">
        <v>423</v>
      </c>
      <c r="N3" s="11" t="s">
        <v>151</v>
      </c>
      <c r="O3" s="9" t="s">
        <v>404</v>
      </c>
      <c r="P3" s="42" t="s">
        <v>100</v>
      </c>
      <c r="Q3" s="42" t="s">
        <v>102</v>
      </c>
      <c r="R3" s="8" t="s">
        <v>405</v>
      </c>
      <c r="S3" s="43" t="s">
        <v>107</v>
      </c>
      <c r="T3" s="44" t="s">
        <v>154</v>
      </c>
      <c r="U3" s="44" t="s">
        <v>108</v>
      </c>
      <c r="V3" s="44" t="s">
        <v>156</v>
      </c>
      <c r="W3" s="44" t="s">
        <v>109</v>
      </c>
      <c r="X3" s="44" t="s">
        <v>159</v>
      </c>
      <c r="Y3" s="44" t="s">
        <v>160</v>
      </c>
      <c r="Z3" s="44" t="s">
        <v>161</v>
      </c>
      <c r="AA3" s="44" t="s">
        <v>164</v>
      </c>
      <c r="AB3" s="44" t="s">
        <v>165</v>
      </c>
      <c r="AC3" s="44" t="s">
        <v>110</v>
      </c>
      <c r="AD3" s="45" t="s">
        <v>111</v>
      </c>
      <c r="AE3" s="44" t="s">
        <v>166</v>
      </c>
      <c r="AF3" s="44" t="s">
        <v>167</v>
      </c>
      <c r="AG3" s="8" t="s">
        <v>193</v>
      </c>
      <c r="AH3" s="8" t="s">
        <v>194</v>
      </c>
      <c r="AI3" s="8" t="s">
        <v>195</v>
      </c>
      <c r="AJ3" s="8" t="s">
        <v>196</v>
      </c>
      <c r="AK3" s="8" t="s">
        <v>197</v>
      </c>
      <c r="AL3" s="8" t="s">
        <v>198</v>
      </c>
      <c r="AM3" s="8" t="s">
        <v>199</v>
      </c>
      <c r="AN3" s="8" t="s">
        <v>200</v>
      </c>
      <c r="AO3" s="8" t="s">
        <v>201</v>
      </c>
      <c r="AP3" s="8" t="s">
        <v>202</v>
      </c>
      <c r="AQ3" s="8" t="s">
        <v>203</v>
      </c>
      <c r="AR3" s="8" t="s">
        <v>204</v>
      </c>
      <c r="AS3" s="8" t="s">
        <v>205</v>
      </c>
      <c r="AT3" s="8" t="s">
        <v>206</v>
      </c>
      <c r="AU3" s="8" t="s">
        <v>207</v>
      </c>
      <c r="AV3" s="8" t="s">
        <v>208</v>
      </c>
      <c r="AW3" s="8" t="s">
        <v>209</v>
      </c>
      <c r="AX3" s="8" t="s">
        <v>210</v>
      </c>
      <c r="AY3" s="8" t="s">
        <v>211</v>
      </c>
      <c r="AZ3" s="8" t="s">
        <v>212</v>
      </c>
      <c r="BA3" s="8" t="s">
        <v>213</v>
      </c>
      <c r="BB3" s="8" t="s">
        <v>214</v>
      </c>
      <c r="BC3" s="8" t="s">
        <v>215</v>
      </c>
      <c r="BD3" s="8" t="s">
        <v>216</v>
      </c>
      <c r="BE3" s="8" t="s">
        <v>217</v>
      </c>
      <c r="BF3" s="12" t="s">
        <v>178</v>
      </c>
      <c r="BG3" s="8" t="s">
        <v>218</v>
      </c>
      <c r="BH3" s="8" t="s">
        <v>219</v>
      </c>
      <c r="BI3" s="8" t="s">
        <v>220</v>
      </c>
      <c r="BJ3" s="12" t="s">
        <v>221</v>
      </c>
      <c r="BK3" s="8" t="s">
        <v>222</v>
      </c>
      <c r="BL3" s="12" t="s">
        <v>223</v>
      </c>
      <c r="BM3" s="8" t="s">
        <v>224</v>
      </c>
      <c r="BN3" s="8" t="s">
        <v>225</v>
      </c>
      <c r="BO3" s="8" t="s">
        <v>226</v>
      </c>
      <c r="BP3" s="8" t="s">
        <v>227</v>
      </c>
      <c r="BQ3" s="8" t="s">
        <v>228</v>
      </c>
      <c r="BR3" s="8" t="s">
        <v>229</v>
      </c>
      <c r="BS3" s="12" t="s">
        <v>230</v>
      </c>
      <c r="BT3" s="8" t="s">
        <v>231</v>
      </c>
      <c r="BU3" s="8" t="s">
        <v>232</v>
      </c>
      <c r="BV3" s="8" t="s">
        <v>403</v>
      </c>
    </row>
    <row r="4" spans="1:74" s="11" customFormat="1" ht="12">
      <c r="A4" s="46"/>
      <c r="B4" s="11" t="s">
        <v>86</v>
      </c>
      <c r="D4" s="10" t="s">
        <v>407</v>
      </c>
      <c r="E4" s="9" t="s">
        <v>424</v>
      </c>
      <c r="F4" s="9" t="s">
        <v>425</v>
      </c>
      <c r="G4" s="9" t="s">
        <v>426</v>
      </c>
      <c r="H4" s="9" t="s">
        <v>427</v>
      </c>
      <c r="I4" s="9" t="s">
        <v>428</v>
      </c>
      <c r="J4" s="9" t="s">
        <v>429</v>
      </c>
      <c r="K4" s="9" t="s">
        <v>430</v>
      </c>
      <c r="L4" s="10" t="s">
        <v>431</v>
      </c>
      <c r="M4" s="10" t="s">
        <v>432</v>
      </c>
      <c r="N4" s="11" t="s">
        <v>90</v>
      </c>
      <c r="O4" s="9" t="s">
        <v>92</v>
      </c>
      <c r="P4" s="42" t="s">
        <v>101</v>
      </c>
      <c r="Q4" s="42" t="s">
        <v>103</v>
      </c>
      <c r="R4" s="8"/>
      <c r="U4" s="44" t="s">
        <v>112</v>
      </c>
      <c r="V4" s="44" t="s">
        <v>157</v>
      </c>
      <c r="Z4" s="44" t="s">
        <v>162</v>
      </c>
      <c r="AF4" s="44" t="s">
        <v>168</v>
      </c>
      <c r="AG4" s="11" t="s">
        <v>233</v>
      </c>
      <c r="AH4" s="11" t="s">
        <v>234</v>
      </c>
      <c r="AI4" s="11" t="s">
        <v>235</v>
      </c>
      <c r="AJ4" s="11" t="s">
        <v>236</v>
      </c>
      <c r="AK4" s="11" t="s">
        <v>237</v>
      </c>
      <c r="AL4" s="11" t="s">
        <v>238</v>
      </c>
      <c r="AM4" s="11" t="s">
        <v>239</v>
      </c>
      <c r="AN4" s="11" t="s">
        <v>240</v>
      </c>
      <c r="AO4" s="11" t="s">
        <v>241</v>
      </c>
      <c r="AP4" s="11" t="s">
        <v>242</v>
      </c>
      <c r="AQ4" s="11" t="s">
        <v>243</v>
      </c>
      <c r="AR4" s="11" t="s">
        <v>244</v>
      </c>
      <c r="AS4" s="11" t="s">
        <v>245</v>
      </c>
      <c r="AT4" s="11" t="s">
        <v>246</v>
      </c>
      <c r="AU4" s="11" t="s">
        <v>247</v>
      </c>
      <c r="AV4" s="11" t="s">
        <v>248</v>
      </c>
      <c r="AW4" s="11" t="s">
        <v>249</v>
      </c>
      <c r="AX4" s="11" t="s">
        <v>250</v>
      </c>
      <c r="AY4" s="11" t="s">
        <v>251</v>
      </c>
      <c r="AZ4" s="11" t="s">
        <v>252</v>
      </c>
      <c r="BA4" s="11" t="s">
        <v>253</v>
      </c>
      <c r="BB4" s="11" t="s">
        <v>254</v>
      </c>
      <c r="BC4" s="11" t="s">
        <v>255</v>
      </c>
      <c r="BD4" s="11" t="s">
        <v>256</v>
      </c>
      <c r="BE4" s="11" t="s">
        <v>257</v>
      </c>
      <c r="BF4" s="12" t="s">
        <v>179</v>
      </c>
      <c r="BG4" s="11" t="s">
        <v>258</v>
      </c>
      <c r="BH4" s="11" t="s">
        <v>259</v>
      </c>
      <c r="BI4" s="11" t="s">
        <v>260</v>
      </c>
      <c r="BK4" s="11" t="s">
        <v>261</v>
      </c>
      <c r="BL4" s="12" t="s">
        <v>262</v>
      </c>
      <c r="BM4" s="11" t="s">
        <v>263</v>
      </c>
      <c r="BN4" s="11" t="s">
        <v>264</v>
      </c>
      <c r="BO4" s="11" t="s">
        <v>265</v>
      </c>
      <c r="BP4" s="11" t="s">
        <v>266</v>
      </c>
      <c r="BQ4" s="11" t="s">
        <v>267</v>
      </c>
      <c r="BR4" s="11" t="s">
        <v>268</v>
      </c>
      <c r="BT4" s="11" t="s">
        <v>269</v>
      </c>
      <c r="BV4" s="11" t="s">
        <v>270</v>
      </c>
    </row>
    <row r="5" spans="1:70" s="11" customFormat="1" ht="12">
      <c r="A5" s="46"/>
      <c r="B5" s="11" t="s">
        <v>114</v>
      </c>
      <c r="D5" s="10" t="s">
        <v>408</v>
      </c>
      <c r="E5" s="9" t="s">
        <v>433</v>
      </c>
      <c r="F5" s="9" t="s">
        <v>434</v>
      </c>
      <c r="G5" s="9" t="s">
        <v>435</v>
      </c>
      <c r="H5" s="9" t="s">
        <v>436</v>
      </c>
      <c r="I5" s="9" t="s">
        <v>437</v>
      </c>
      <c r="J5" s="9" t="s">
        <v>438</v>
      </c>
      <c r="K5" s="9" t="s">
        <v>439</v>
      </c>
      <c r="L5" s="10" t="s">
        <v>440</v>
      </c>
      <c r="M5" s="10" t="s">
        <v>441</v>
      </c>
      <c r="N5" s="11" t="s">
        <v>91</v>
      </c>
      <c r="O5" s="42" t="s">
        <v>93</v>
      </c>
      <c r="P5" s="10"/>
      <c r="Q5" s="42" t="s">
        <v>104</v>
      </c>
      <c r="Z5" s="44" t="s">
        <v>163</v>
      </c>
      <c r="AF5" s="44" t="s">
        <v>113</v>
      </c>
      <c r="AG5" s="11" t="s">
        <v>271</v>
      </c>
      <c r="AH5" s="11" t="s">
        <v>272</v>
      </c>
      <c r="AK5" s="11" t="s">
        <v>273</v>
      </c>
      <c r="AL5" s="11" t="s">
        <v>274</v>
      </c>
      <c r="AM5" s="11" t="s">
        <v>275</v>
      </c>
      <c r="AN5" s="11" t="s">
        <v>276</v>
      </c>
      <c r="AO5" s="11" t="s">
        <v>277</v>
      </c>
      <c r="AP5" s="11" t="s">
        <v>278</v>
      </c>
      <c r="AS5" s="11" t="s">
        <v>279</v>
      </c>
      <c r="AT5" s="11" t="s">
        <v>280</v>
      </c>
      <c r="AU5" s="11" t="s">
        <v>281</v>
      </c>
      <c r="AX5" s="11" t="s">
        <v>282</v>
      </c>
      <c r="AZ5" s="11" t="s">
        <v>283</v>
      </c>
      <c r="BA5" s="11" t="s">
        <v>284</v>
      </c>
      <c r="BC5" s="11" t="s">
        <v>285</v>
      </c>
      <c r="BD5" s="11" t="s">
        <v>286</v>
      </c>
      <c r="BF5" s="12" t="s">
        <v>180</v>
      </c>
      <c r="BG5" s="11" t="s">
        <v>287</v>
      </c>
      <c r="BH5" s="11" t="s">
        <v>288</v>
      </c>
      <c r="BI5" s="11" t="s">
        <v>289</v>
      </c>
      <c r="BK5" s="11" t="s">
        <v>290</v>
      </c>
      <c r="BL5" s="12" t="s">
        <v>291</v>
      </c>
      <c r="BM5" s="11" t="s">
        <v>292</v>
      </c>
      <c r="BO5" s="11" t="s">
        <v>293</v>
      </c>
      <c r="BP5" s="11" t="s">
        <v>294</v>
      </c>
      <c r="BQ5" s="11" t="s">
        <v>295</v>
      </c>
      <c r="BR5" s="11" t="s">
        <v>296</v>
      </c>
    </row>
    <row r="6" spans="1:70" s="11" customFormat="1" ht="12">
      <c r="A6" s="46"/>
      <c r="D6" s="10" t="s">
        <v>409</v>
      </c>
      <c r="E6" s="10" t="s">
        <v>442</v>
      </c>
      <c r="F6" s="10" t="s">
        <v>443</v>
      </c>
      <c r="G6" s="10" t="s">
        <v>444</v>
      </c>
      <c r="H6" s="10" t="s">
        <v>445</v>
      </c>
      <c r="I6" s="10" t="s">
        <v>446</v>
      </c>
      <c r="J6" s="10" t="s">
        <v>447</v>
      </c>
      <c r="K6" s="10" t="s">
        <v>0</v>
      </c>
      <c r="L6" s="10" t="s">
        <v>1</v>
      </c>
      <c r="M6" s="10" t="s">
        <v>2</v>
      </c>
      <c r="O6" s="42" t="s">
        <v>94</v>
      </c>
      <c r="P6" s="10"/>
      <c r="Q6" s="42" t="s">
        <v>105</v>
      </c>
      <c r="AF6" s="44" t="s">
        <v>170</v>
      </c>
      <c r="AG6" s="11" t="s">
        <v>271</v>
      </c>
      <c r="AH6" s="11" t="s">
        <v>297</v>
      </c>
      <c r="AK6" s="11" t="s">
        <v>298</v>
      </c>
      <c r="AL6" s="11" t="s">
        <v>299</v>
      </c>
      <c r="AM6" s="11" t="s">
        <v>300</v>
      </c>
      <c r="AN6" s="11" t="s">
        <v>301</v>
      </c>
      <c r="AO6" s="11" t="s">
        <v>302</v>
      </c>
      <c r="AP6" s="11" t="s">
        <v>303</v>
      </c>
      <c r="AS6" s="11" t="s">
        <v>304</v>
      </c>
      <c r="AT6" s="11" t="s">
        <v>305</v>
      </c>
      <c r="AU6" s="11" t="s">
        <v>306</v>
      </c>
      <c r="AX6" s="11" t="s">
        <v>307</v>
      </c>
      <c r="AZ6" s="11" t="s">
        <v>308</v>
      </c>
      <c r="BA6" s="11" t="s">
        <v>309</v>
      </c>
      <c r="BC6" s="11" t="s">
        <v>310</v>
      </c>
      <c r="BD6" s="11" t="s">
        <v>311</v>
      </c>
      <c r="BF6" s="12" t="s">
        <v>181</v>
      </c>
      <c r="BG6" s="11" t="s">
        <v>312</v>
      </c>
      <c r="BH6" s="11" t="s">
        <v>313</v>
      </c>
      <c r="BI6" s="11" t="s">
        <v>314</v>
      </c>
      <c r="BK6" s="11" t="s">
        <v>315</v>
      </c>
      <c r="BM6" s="11" t="s">
        <v>316</v>
      </c>
      <c r="BO6" s="11" t="s">
        <v>317</v>
      </c>
      <c r="BQ6" s="11" t="s">
        <v>318</v>
      </c>
      <c r="BR6" s="11" t="s">
        <v>319</v>
      </c>
    </row>
    <row r="7" spans="1:70" s="11" customFormat="1" ht="12">
      <c r="A7" s="46"/>
      <c r="D7" s="10" t="s">
        <v>410</v>
      </c>
      <c r="E7" s="10" t="s">
        <v>3</v>
      </c>
      <c r="F7" s="10" t="s">
        <v>4</v>
      </c>
      <c r="G7" s="10" t="s">
        <v>5</v>
      </c>
      <c r="H7" s="10" t="s">
        <v>6</v>
      </c>
      <c r="I7" s="10" t="s">
        <v>7</v>
      </c>
      <c r="J7" s="10" t="s">
        <v>8</v>
      </c>
      <c r="K7" s="10" t="s">
        <v>9</v>
      </c>
      <c r="L7" s="10" t="s">
        <v>10</v>
      </c>
      <c r="M7" s="11" t="s">
        <v>11</v>
      </c>
      <c r="O7" s="42" t="s">
        <v>95</v>
      </c>
      <c r="P7" s="10"/>
      <c r="Q7" s="10"/>
      <c r="S7" s="47"/>
      <c r="T7" s="47"/>
      <c r="AG7" s="11" t="s">
        <v>320</v>
      </c>
      <c r="AH7" s="11" t="s">
        <v>321</v>
      </c>
      <c r="AK7" s="11" t="s">
        <v>322</v>
      </c>
      <c r="AL7" s="11" t="s">
        <v>323</v>
      </c>
      <c r="AM7" s="11" t="s">
        <v>324</v>
      </c>
      <c r="AN7" s="11" t="s">
        <v>325</v>
      </c>
      <c r="AP7" s="11" t="s">
        <v>326</v>
      </c>
      <c r="AS7" s="11" t="s">
        <v>327</v>
      </c>
      <c r="AT7" s="11" t="s">
        <v>328</v>
      </c>
      <c r="AU7" s="11" t="s">
        <v>329</v>
      </c>
      <c r="AX7" s="11" t="s">
        <v>330</v>
      </c>
      <c r="BA7" s="11" t="s">
        <v>331</v>
      </c>
      <c r="BD7" s="11" t="s">
        <v>332</v>
      </c>
      <c r="BF7" s="12" t="s">
        <v>182</v>
      </c>
      <c r="BH7" s="11" t="s">
        <v>333</v>
      </c>
      <c r="BO7" s="11" t="s">
        <v>334</v>
      </c>
      <c r="BQ7" s="11" t="s">
        <v>335</v>
      </c>
      <c r="BR7" s="11" t="s">
        <v>336</v>
      </c>
    </row>
    <row r="8" spans="1:70" s="11" customFormat="1" ht="12">
      <c r="A8" s="46"/>
      <c r="D8" s="10" t="s">
        <v>411</v>
      </c>
      <c r="E8" s="10" t="s">
        <v>12</v>
      </c>
      <c r="F8" s="10" t="s">
        <v>13</v>
      </c>
      <c r="G8" s="10" t="s">
        <v>14</v>
      </c>
      <c r="H8" s="10" t="s">
        <v>15</v>
      </c>
      <c r="I8" s="10" t="s">
        <v>16</v>
      </c>
      <c r="J8" s="10" t="s">
        <v>17</v>
      </c>
      <c r="K8" s="10" t="s">
        <v>18</v>
      </c>
      <c r="L8" s="10" t="s">
        <v>19</v>
      </c>
      <c r="M8" s="11" t="s">
        <v>20</v>
      </c>
      <c r="O8" s="42" t="s">
        <v>96</v>
      </c>
      <c r="P8" s="10"/>
      <c r="Q8" s="10"/>
      <c r="S8" s="48"/>
      <c r="AG8" s="11" t="s">
        <v>337</v>
      </c>
      <c r="AH8" s="11" t="s">
        <v>338</v>
      </c>
      <c r="AK8" s="11" t="s">
        <v>339</v>
      </c>
      <c r="AL8" s="11" t="s">
        <v>340</v>
      </c>
      <c r="AM8" s="11" t="s">
        <v>341</v>
      </c>
      <c r="AN8" s="11" t="s">
        <v>342</v>
      </c>
      <c r="AP8" s="11" t="s">
        <v>343</v>
      </c>
      <c r="AS8" s="11" t="s">
        <v>344</v>
      </c>
      <c r="AT8" s="11" t="s">
        <v>345</v>
      </c>
      <c r="AU8" s="11" t="s">
        <v>346</v>
      </c>
      <c r="AX8" s="11" t="s">
        <v>347</v>
      </c>
      <c r="BA8" s="11" t="s">
        <v>348</v>
      </c>
      <c r="BD8" s="11" t="s">
        <v>349</v>
      </c>
      <c r="BF8" s="12" t="s">
        <v>183</v>
      </c>
      <c r="BH8" s="11" t="s">
        <v>350</v>
      </c>
      <c r="BO8" s="11" t="s">
        <v>351</v>
      </c>
      <c r="BR8" s="11" t="s">
        <v>352</v>
      </c>
    </row>
    <row r="9" spans="1:70" s="11" customFormat="1" ht="12">
      <c r="A9" s="46"/>
      <c r="D9" s="11" t="s">
        <v>412</v>
      </c>
      <c r="E9" s="11" t="s">
        <v>21</v>
      </c>
      <c r="F9" s="11" t="s">
        <v>22</v>
      </c>
      <c r="G9" s="11" t="s">
        <v>23</v>
      </c>
      <c r="H9" s="11" t="s">
        <v>24</v>
      </c>
      <c r="I9" s="11" t="s">
        <v>25</v>
      </c>
      <c r="J9" s="11" t="s">
        <v>26</v>
      </c>
      <c r="K9" s="10" t="s">
        <v>27</v>
      </c>
      <c r="L9" s="10" t="s">
        <v>28</v>
      </c>
      <c r="M9" s="11" t="s">
        <v>29</v>
      </c>
      <c r="O9" s="42" t="s">
        <v>97</v>
      </c>
      <c r="P9" s="10"/>
      <c r="Q9" s="10"/>
      <c r="AH9" s="11" t="s">
        <v>353</v>
      </c>
      <c r="AK9" s="11" t="s">
        <v>354</v>
      </c>
      <c r="AL9" s="11" t="s">
        <v>355</v>
      </c>
      <c r="AM9" s="11" t="s">
        <v>356</v>
      </c>
      <c r="AT9" s="11" t="s">
        <v>357</v>
      </c>
      <c r="AU9" s="11" t="s">
        <v>358</v>
      </c>
      <c r="BF9" s="12" t="s">
        <v>184</v>
      </c>
      <c r="BH9" s="11" t="s">
        <v>359</v>
      </c>
      <c r="BO9" s="11" t="s">
        <v>360</v>
      </c>
      <c r="BR9" s="11" t="s">
        <v>361</v>
      </c>
    </row>
    <row r="10" spans="1:70" s="11" customFormat="1" ht="12">
      <c r="A10" s="46"/>
      <c r="D10" s="11" t="s">
        <v>413</v>
      </c>
      <c r="E10" s="11" t="s">
        <v>30</v>
      </c>
      <c r="F10" s="11" t="s">
        <v>31</v>
      </c>
      <c r="G10" s="11" t="s">
        <v>32</v>
      </c>
      <c r="H10" s="11" t="s">
        <v>33</v>
      </c>
      <c r="I10" s="11" t="s">
        <v>34</v>
      </c>
      <c r="J10" s="11" t="s">
        <v>35</v>
      </c>
      <c r="K10" s="10" t="s">
        <v>36</v>
      </c>
      <c r="L10" s="11" t="s">
        <v>37</v>
      </c>
      <c r="M10" s="11" t="s">
        <v>38</v>
      </c>
      <c r="O10" s="42" t="s">
        <v>98</v>
      </c>
      <c r="P10" s="10"/>
      <c r="Q10" s="10"/>
      <c r="AH10" s="11" t="s">
        <v>362</v>
      </c>
      <c r="AK10" s="11" t="s">
        <v>363</v>
      </c>
      <c r="AL10" s="11" t="s">
        <v>364</v>
      </c>
      <c r="AM10" s="11" t="s">
        <v>365</v>
      </c>
      <c r="AT10" s="11" t="s">
        <v>366</v>
      </c>
      <c r="AU10" s="11" t="s">
        <v>367</v>
      </c>
      <c r="BF10" s="12" t="s">
        <v>185</v>
      </c>
      <c r="BH10" s="11" t="s">
        <v>368</v>
      </c>
      <c r="BR10" s="11" t="s">
        <v>369</v>
      </c>
    </row>
    <row r="11" spans="1:60" s="11" customFormat="1" ht="12">
      <c r="A11" s="46"/>
      <c r="D11" s="11" t="s">
        <v>414</v>
      </c>
      <c r="E11" s="11" t="s">
        <v>39</v>
      </c>
      <c r="F11" s="11" t="s">
        <v>40</v>
      </c>
      <c r="G11" s="11" t="s">
        <v>41</v>
      </c>
      <c r="H11" s="11" t="s">
        <v>42</v>
      </c>
      <c r="I11" s="11" t="s">
        <v>43</v>
      </c>
      <c r="J11" s="11" t="s">
        <v>44</v>
      </c>
      <c r="K11" s="11" t="s">
        <v>45</v>
      </c>
      <c r="L11" s="11" t="s">
        <v>46</v>
      </c>
      <c r="M11" s="11" t="s">
        <v>47</v>
      </c>
      <c r="O11" s="42" t="s">
        <v>99</v>
      </c>
      <c r="P11" s="10"/>
      <c r="Q11" s="10"/>
      <c r="AH11" s="11" t="s">
        <v>370</v>
      </c>
      <c r="AK11" s="11" t="s">
        <v>371</v>
      </c>
      <c r="AM11" s="11" t="s">
        <v>372</v>
      </c>
      <c r="AT11" s="11" t="s">
        <v>373</v>
      </c>
      <c r="BF11" s="12" t="s">
        <v>186</v>
      </c>
      <c r="BH11" s="11" t="s">
        <v>374</v>
      </c>
    </row>
    <row r="12" spans="1:60" s="11" customFormat="1" ht="12">
      <c r="A12" s="46"/>
      <c r="F12" s="11" t="s">
        <v>48</v>
      </c>
      <c r="H12" s="11" t="s">
        <v>49</v>
      </c>
      <c r="I12" s="11" t="s">
        <v>50</v>
      </c>
      <c r="K12" s="11" t="s">
        <v>51</v>
      </c>
      <c r="L12" s="11" t="s">
        <v>52</v>
      </c>
      <c r="M12" s="11" t="s">
        <v>53</v>
      </c>
      <c r="AH12" s="11" t="s">
        <v>375</v>
      </c>
      <c r="AK12" s="11" t="s">
        <v>376</v>
      </c>
      <c r="AM12" s="11" t="s">
        <v>377</v>
      </c>
      <c r="AT12" s="11" t="s">
        <v>378</v>
      </c>
      <c r="BF12" s="12" t="s">
        <v>187</v>
      </c>
      <c r="BH12" s="11" t="s">
        <v>379</v>
      </c>
    </row>
    <row r="13" spans="1:60" s="11" customFormat="1" ht="12">
      <c r="A13" s="46"/>
      <c r="F13" s="11" t="s">
        <v>54</v>
      </c>
      <c r="H13" s="11" t="s">
        <v>55</v>
      </c>
      <c r="I13" s="11" t="s">
        <v>56</v>
      </c>
      <c r="L13" s="11" t="s">
        <v>57</v>
      </c>
      <c r="M13" s="11" t="s">
        <v>58</v>
      </c>
      <c r="S13" s="48"/>
      <c r="T13" s="49"/>
      <c r="U13" s="49"/>
      <c r="V13" s="50"/>
      <c r="W13" s="50"/>
      <c r="X13" s="49"/>
      <c r="Y13" s="49"/>
      <c r="Z13" s="50"/>
      <c r="AK13" s="11" t="s">
        <v>380</v>
      </c>
      <c r="AM13" s="11" t="s">
        <v>381</v>
      </c>
      <c r="BF13" s="12" t="s">
        <v>188</v>
      </c>
      <c r="BH13" s="11" t="s">
        <v>382</v>
      </c>
    </row>
    <row r="14" spans="1:60" s="11" customFormat="1" ht="12">
      <c r="A14" s="46"/>
      <c r="H14" s="11" t="s">
        <v>59</v>
      </c>
      <c r="I14" s="11" t="s">
        <v>60</v>
      </c>
      <c r="L14" s="11" t="s">
        <v>61</v>
      </c>
      <c r="M14" s="11" t="s">
        <v>62</v>
      </c>
      <c r="T14" s="50"/>
      <c r="U14" s="50"/>
      <c r="V14" s="49"/>
      <c r="W14" s="49"/>
      <c r="X14" s="50"/>
      <c r="Y14" s="50"/>
      <c r="Z14" s="50"/>
      <c r="AK14" s="11" t="s">
        <v>383</v>
      </c>
      <c r="AM14" s="11" t="s">
        <v>384</v>
      </c>
      <c r="BF14" s="12" t="s">
        <v>189</v>
      </c>
      <c r="BH14" s="11" t="s">
        <v>385</v>
      </c>
    </row>
    <row r="15" spans="1:60" s="11" customFormat="1" ht="12">
      <c r="A15" s="46"/>
      <c r="H15" s="11" t="s">
        <v>63</v>
      </c>
      <c r="L15" s="11" t="s">
        <v>64</v>
      </c>
      <c r="M15" s="11" t="s">
        <v>65</v>
      </c>
      <c r="T15" s="50"/>
      <c r="U15" s="49"/>
      <c r="V15" s="49"/>
      <c r="W15" s="49"/>
      <c r="AK15" s="11" t="s">
        <v>386</v>
      </c>
      <c r="BF15" s="12" t="s">
        <v>190</v>
      </c>
      <c r="BH15" s="11" t="s">
        <v>387</v>
      </c>
    </row>
    <row r="16" spans="1:60" s="11" customFormat="1" ht="12">
      <c r="A16" s="46"/>
      <c r="H16" s="11" t="s">
        <v>66</v>
      </c>
      <c r="L16" s="11" t="s">
        <v>67</v>
      </c>
      <c r="T16" s="49"/>
      <c r="U16" s="49"/>
      <c r="V16" s="50"/>
      <c r="W16" s="50"/>
      <c r="AK16" s="11" t="s">
        <v>388</v>
      </c>
      <c r="BF16" s="12" t="s">
        <v>191</v>
      </c>
      <c r="BH16" s="11" t="s">
        <v>389</v>
      </c>
    </row>
    <row r="17" spans="1:60" s="11" customFormat="1" ht="12">
      <c r="A17" s="46"/>
      <c r="H17" s="11" t="s">
        <v>68</v>
      </c>
      <c r="AK17" s="11" t="s">
        <v>390</v>
      </c>
      <c r="BF17" s="12" t="s">
        <v>192</v>
      </c>
      <c r="BH17" s="11" t="s">
        <v>391</v>
      </c>
    </row>
    <row r="18" spans="1:60" s="11" customFormat="1" ht="12">
      <c r="A18" s="46"/>
      <c r="H18" s="11" t="s">
        <v>69</v>
      </c>
      <c r="AK18" s="11" t="s">
        <v>392</v>
      </c>
      <c r="BH18" s="11" t="s">
        <v>393</v>
      </c>
    </row>
    <row r="19" spans="1:60" s="11" customFormat="1" ht="12">
      <c r="A19" s="46"/>
      <c r="H19" s="11" t="s">
        <v>70</v>
      </c>
      <c r="S19" s="48"/>
      <c r="AK19" s="11" t="s">
        <v>394</v>
      </c>
      <c r="BH19" s="11" t="s">
        <v>395</v>
      </c>
    </row>
    <row r="20" spans="1:60" s="11" customFormat="1" ht="12">
      <c r="A20" s="46"/>
      <c r="H20" s="11" t="s">
        <v>71</v>
      </c>
      <c r="AK20" s="11" t="s">
        <v>396</v>
      </c>
      <c r="BH20" s="11" t="s">
        <v>397</v>
      </c>
    </row>
    <row r="21" spans="1:60" s="11" customFormat="1" ht="12">
      <c r="A21" s="46"/>
      <c r="BH21" s="11" t="s">
        <v>398</v>
      </c>
    </row>
    <row r="22" spans="1:60" s="11" customFormat="1" ht="12">
      <c r="A22" s="46"/>
      <c r="X22" s="51"/>
      <c r="BH22" s="11" t="s">
        <v>399</v>
      </c>
    </row>
    <row r="23" spans="1:60" s="11" customFormat="1" ht="12">
      <c r="A23" s="46"/>
      <c r="S23" s="48"/>
      <c r="BH23" s="11" t="s">
        <v>400</v>
      </c>
    </row>
    <row r="24" spans="1:60" s="11" customFormat="1" ht="12">
      <c r="A24" s="46"/>
      <c r="X24" s="10"/>
      <c r="BH24" s="11" t="s">
        <v>401</v>
      </c>
    </row>
    <row r="25" spans="1:60" s="11" customFormat="1" ht="12">
      <c r="A25" s="46"/>
      <c r="BH25" s="11" t="s">
        <v>402</v>
      </c>
    </row>
    <row r="26" spans="1:31" s="11" customFormat="1" ht="12">
      <c r="A26" s="46"/>
      <c r="S26" s="48"/>
      <c r="Z26" s="52"/>
      <c r="AA26" s="52"/>
      <c r="AB26" s="53"/>
      <c r="AC26" s="53"/>
      <c r="AD26" s="53"/>
      <c r="AE26" s="52"/>
    </row>
    <row r="27" spans="1:25" s="11" customFormat="1" ht="12">
      <c r="A27" s="46"/>
      <c r="T27" s="52"/>
      <c r="U27" s="52"/>
      <c r="V27" s="53"/>
      <c r="W27" s="53"/>
      <c r="X27" s="53"/>
      <c r="Y27" s="52"/>
    </row>
    <row r="28" s="11" customFormat="1" ht="12">
      <c r="A28" s="46"/>
    </row>
    <row r="29" s="11" customFormat="1" ht="12">
      <c r="A29" s="46"/>
    </row>
    <row r="30" s="11" customFormat="1" ht="12">
      <c r="A30" s="46"/>
    </row>
    <row r="31" s="11" customFormat="1" ht="12">
      <c r="A31" s="46"/>
    </row>
    <row r="32" s="11" customFormat="1" ht="12">
      <c r="A32" s="46"/>
    </row>
    <row r="33" s="11" customFormat="1" ht="12">
      <c r="A33" s="46"/>
    </row>
    <row r="34" s="11" customFormat="1" ht="12">
      <c r="A34" s="46"/>
    </row>
    <row r="35" s="11" customFormat="1" ht="12">
      <c r="A35" s="46"/>
    </row>
    <row r="36" s="11" customFormat="1" ht="12">
      <c r="A36" s="46"/>
    </row>
    <row r="37" s="11" customFormat="1" ht="12">
      <c r="A37" s="46"/>
    </row>
    <row r="38" s="11" customFormat="1" ht="12">
      <c r="A38" s="46"/>
    </row>
    <row r="39" s="11" customFormat="1" ht="12">
      <c r="A39" s="46"/>
    </row>
    <row r="40" s="11" customFormat="1" ht="12">
      <c r="A40" s="46"/>
    </row>
    <row r="41" s="11" customFormat="1" ht="12">
      <c r="A41" s="46"/>
    </row>
    <row r="42" s="11" customFormat="1" ht="12">
      <c r="A42" s="46"/>
    </row>
    <row r="43" s="11" customFormat="1" ht="12">
      <c r="A43" s="46"/>
    </row>
    <row r="44" s="11" customFormat="1" ht="12">
      <c r="A44" s="46"/>
    </row>
    <row r="45" s="11" customFormat="1" ht="12">
      <c r="A45" s="46"/>
    </row>
    <row r="46" s="11" customFormat="1" ht="12">
      <c r="A46" s="46"/>
    </row>
    <row r="47" s="11" customFormat="1" ht="12">
      <c r="A47" s="46"/>
    </row>
    <row r="48" s="11" customFormat="1" ht="12">
      <c r="A48" s="46"/>
    </row>
    <row r="49" s="11" customFormat="1" ht="12">
      <c r="A49" s="46"/>
    </row>
    <row r="50" s="11" customFormat="1" ht="12">
      <c r="A50" s="46"/>
    </row>
    <row r="51" s="11" customFormat="1" ht="12">
      <c r="A51" s="46"/>
    </row>
    <row r="52" s="11" customFormat="1" ht="12">
      <c r="A52" s="46"/>
    </row>
    <row r="53" s="11" customFormat="1" ht="12">
      <c r="A53" s="46"/>
    </row>
    <row r="54" s="11" customFormat="1" ht="12">
      <c r="A54" s="46"/>
    </row>
    <row r="55" s="11" customFormat="1" ht="12">
      <c r="A55" s="46"/>
    </row>
    <row r="56" s="11" customFormat="1" ht="12">
      <c r="A56" s="46"/>
    </row>
    <row r="57" s="11" customFormat="1" ht="12">
      <c r="A57" s="46"/>
    </row>
    <row r="58" s="11" customFormat="1" ht="12">
      <c r="A58" s="46"/>
    </row>
    <row r="59" s="11" customFormat="1" ht="12">
      <c r="A59" s="46"/>
    </row>
    <row r="60" s="11" customFormat="1" ht="12">
      <c r="A60" s="46"/>
    </row>
    <row r="61" s="11" customFormat="1" ht="12">
      <c r="A61" s="46"/>
    </row>
    <row r="62" s="11" customFormat="1" ht="12">
      <c r="A62" s="46"/>
    </row>
    <row r="63" s="11" customFormat="1" ht="12">
      <c r="A63" s="46"/>
    </row>
    <row r="64" s="11" customFormat="1" ht="12">
      <c r="A64" s="46"/>
    </row>
    <row r="65" s="11" customFormat="1" ht="12">
      <c r="A65" s="46"/>
    </row>
    <row r="66" s="11" customFormat="1" ht="12">
      <c r="A66" s="46"/>
    </row>
    <row r="67" s="11" customFormat="1" ht="12">
      <c r="A67" s="46"/>
    </row>
    <row r="68" s="11" customFormat="1" ht="12">
      <c r="A68" s="46"/>
    </row>
    <row r="69" s="11" customFormat="1" ht="12">
      <c r="A69" s="46"/>
    </row>
    <row r="70" s="11" customFormat="1" ht="12">
      <c r="A70" s="46"/>
    </row>
    <row r="71" s="11" customFormat="1" ht="12">
      <c r="A71" s="46"/>
    </row>
    <row r="72" s="11" customFormat="1" ht="12">
      <c r="A72" s="46"/>
    </row>
    <row r="73" s="11" customFormat="1" ht="12">
      <c r="A73" s="46"/>
    </row>
    <row r="74" s="11" customFormat="1" ht="12">
      <c r="A74" s="46"/>
    </row>
    <row r="75" s="11" customFormat="1" ht="12">
      <c r="A75" s="46"/>
    </row>
    <row r="76" s="11" customFormat="1" ht="12">
      <c r="A76" s="46"/>
    </row>
    <row r="77" s="11" customFormat="1" ht="12">
      <c r="A77" s="46"/>
    </row>
    <row r="78" s="11" customFormat="1" ht="12">
      <c r="A78" s="46"/>
    </row>
    <row r="79" s="11" customFormat="1" ht="12">
      <c r="A79" s="46"/>
    </row>
    <row r="80" s="11" customFormat="1" ht="12">
      <c r="A80" s="46"/>
    </row>
    <row r="81" s="11" customFormat="1" ht="12">
      <c r="A81" s="46"/>
    </row>
    <row r="82" s="11" customFormat="1" ht="12">
      <c r="A82" s="46"/>
    </row>
    <row r="83" s="11" customFormat="1" ht="12">
      <c r="A83" s="46"/>
    </row>
    <row r="84" s="11" customFormat="1" ht="12">
      <c r="A84" s="46"/>
    </row>
    <row r="85" s="11" customFormat="1" ht="12">
      <c r="A85" s="46"/>
    </row>
    <row r="86" s="11" customFormat="1" ht="12">
      <c r="A86" s="46"/>
    </row>
    <row r="87" s="11" customFormat="1" ht="12">
      <c r="A87" s="46"/>
    </row>
    <row r="88" s="11" customFormat="1" ht="12">
      <c r="A88" s="46"/>
    </row>
    <row r="89" s="11" customFormat="1" ht="12">
      <c r="A89" s="46"/>
    </row>
    <row r="90" s="11" customFormat="1" ht="12">
      <c r="A90" s="46"/>
    </row>
    <row r="91" s="11" customFormat="1" ht="12">
      <c r="A91" s="46"/>
    </row>
    <row r="92" s="11" customFormat="1" ht="12">
      <c r="A92" s="46"/>
    </row>
    <row r="93" s="11" customFormat="1" ht="12">
      <c r="A93" s="46"/>
    </row>
    <row r="94" s="11" customFormat="1" ht="12">
      <c r="A94" s="46"/>
    </row>
    <row r="95" s="11" customFormat="1" ht="12">
      <c r="A95" s="46"/>
    </row>
    <row r="96" s="11" customFormat="1" ht="12">
      <c r="A96" s="46"/>
    </row>
    <row r="97" s="11" customFormat="1" ht="12">
      <c r="A97" s="46"/>
    </row>
    <row r="98" s="11" customFormat="1" ht="12">
      <c r="A98" s="46"/>
    </row>
    <row r="99" s="11" customFormat="1" ht="12">
      <c r="A99" s="46"/>
    </row>
    <row r="100" s="11" customFormat="1" ht="12">
      <c r="A100" s="46"/>
    </row>
    <row r="101" s="11" customFormat="1" ht="12">
      <c r="A101" s="46"/>
    </row>
    <row r="102" s="11" customFormat="1" ht="12">
      <c r="A102" s="46"/>
    </row>
    <row r="103" s="11" customFormat="1" ht="12">
      <c r="A103" s="46"/>
    </row>
    <row r="104" s="11" customFormat="1" ht="12">
      <c r="A104" s="46"/>
    </row>
    <row r="105" s="11" customFormat="1" ht="12">
      <c r="A105" s="46"/>
    </row>
    <row r="106" s="11" customFormat="1" ht="12">
      <c r="A106" s="46"/>
    </row>
    <row r="107" s="11" customFormat="1" ht="12">
      <c r="A107" s="46"/>
    </row>
    <row r="108" s="11" customFormat="1" ht="12">
      <c r="A108" s="46"/>
    </row>
    <row r="109" s="11" customFormat="1" ht="12">
      <c r="A109" s="46"/>
    </row>
    <row r="110" s="11" customFormat="1" ht="12">
      <c r="A110" s="46"/>
    </row>
    <row r="111" s="11" customFormat="1" ht="12">
      <c r="A111" s="46"/>
    </row>
    <row r="112" s="11" customFormat="1" ht="12">
      <c r="A112" s="46"/>
    </row>
    <row r="113" s="11" customFormat="1" ht="12">
      <c r="A113" s="46"/>
    </row>
    <row r="114" s="11" customFormat="1" ht="12">
      <c r="A114" s="46"/>
    </row>
    <row r="115" s="11" customFormat="1" ht="12">
      <c r="A115" s="46"/>
    </row>
    <row r="116" s="11" customFormat="1" ht="12">
      <c r="A116" s="46"/>
    </row>
    <row r="117" s="11" customFormat="1" ht="12">
      <c r="A117" s="46"/>
    </row>
    <row r="118" s="11" customFormat="1" ht="12">
      <c r="A118" s="46"/>
    </row>
    <row r="119" s="11" customFormat="1" ht="12">
      <c r="A119" s="46"/>
    </row>
    <row r="120" s="11" customFormat="1" ht="12">
      <c r="A120" s="46"/>
    </row>
    <row r="121" s="11" customFormat="1" ht="12">
      <c r="A121" s="46"/>
    </row>
    <row r="122" s="11" customFormat="1" ht="12">
      <c r="A122" s="46"/>
    </row>
    <row r="123" s="11" customFormat="1" ht="12">
      <c r="A123" s="46"/>
    </row>
    <row r="124" s="11" customFormat="1" ht="12">
      <c r="A124" s="46"/>
    </row>
    <row r="125" s="11" customFormat="1" ht="12">
      <c r="A125" s="46"/>
    </row>
    <row r="126" s="11" customFormat="1" ht="12">
      <c r="A126" s="46"/>
    </row>
    <row r="127" s="11" customFormat="1" ht="12">
      <c r="A127" s="46"/>
    </row>
    <row r="128" s="11" customFormat="1" ht="12">
      <c r="A128" s="46"/>
    </row>
    <row r="129" s="11" customFormat="1" ht="12">
      <c r="A129" s="46"/>
    </row>
    <row r="130" s="11" customFormat="1" ht="12">
      <c r="A130" s="46"/>
    </row>
    <row r="131" s="11" customFormat="1" ht="12">
      <c r="A131" s="46"/>
    </row>
    <row r="132" s="11" customFormat="1" ht="12">
      <c r="A132" s="46"/>
    </row>
    <row r="133" s="11" customFormat="1" ht="12">
      <c r="A133" s="46"/>
    </row>
    <row r="134" s="11" customFormat="1" ht="12">
      <c r="A134" s="46"/>
    </row>
    <row r="135" s="11" customFormat="1" ht="12">
      <c r="A135" s="46"/>
    </row>
    <row r="136" s="11" customFormat="1" ht="12">
      <c r="A136" s="46"/>
    </row>
    <row r="137" s="11" customFormat="1" ht="12">
      <c r="A137" s="46"/>
    </row>
    <row r="138" s="11" customFormat="1" ht="12">
      <c r="A138" s="46"/>
    </row>
    <row r="139" s="11" customFormat="1" ht="12">
      <c r="A139" s="46"/>
    </row>
    <row r="140" s="11" customFormat="1" ht="12">
      <c r="A140" s="46"/>
    </row>
    <row r="141" s="11" customFormat="1" ht="12">
      <c r="A141" s="46"/>
    </row>
    <row r="142" s="11" customFormat="1" ht="12">
      <c r="A142" s="46"/>
    </row>
    <row r="143" s="11" customFormat="1" ht="12">
      <c r="A143" s="46"/>
    </row>
    <row r="144" s="11" customFormat="1" ht="12">
      <c r="A144" s="46"/>
    </row>
    <row r="145" s="11" customFormat="1" ht="12">
      <c r="A145" s="46"/>
    </row>
    <row r="146" s="11" customFormat="1" ht="12">
      <c r="A146" s="46"/>
    </row>
    <row r="147" s="11" customFormat="1" ht="12">
      <c r="A147" s="46"/>
    </row>
    <row r="148" s="11" customFormat="1" ht="12">
      <c r="A148" s="46"/>
    </row>
    <row r="149" s="11" customFormat="1" ht="12">
      <c r="A149" s="46"/>
    </row>
    <row r="150" s="11" customFormat="1" ht="12">
      <c r="A150" s="46"/>
    </row>
    <row r="151" s="11" customFormat="1" ht="12">
      <c r="A151" s="46"/>
    </row>
    <row r="152" s="11" customFormat="1" ht="12">
      <c r="A152" s="46"/>
    </row>
    <row r="153" s="11" customFormat="1" ht="12">
      <c r="A153" s="46"/>
    </row>
    <row r="154" s="11" customFormat="1" ht="12">
      <c r="A154" s="46"/>
    </row>
    <row r="155" s="11" customFormat="1" ht="12">
      <c r="A155" s="46"/>
    </row>
    <row r="156" s="11" customFormat="1" ht="12">
      <c r="A156" s="46"/>
    </row>
    <row r="157" s="11" customFormat="1" ht="12">
      <c r="A157" s="46"/>
    </row>
    <row r="158" s="11" customFormat="1" ht="12">
      <c r="A158" s="46"/>
    </row>
    <row r="159" s="11" customFormat="1" ht="12">
      <c r="A159" s="46"/>
    </row>
    <row r="160" s="11" customFormat="1" ht="12">
      <c r="A160" s="46"/>
    </row>
    <row r="161" s="11" customFormat="1" ht="12">
      <c r="A161" s="46"/>
    </row>
    <row r="162" s="11" customFormat="1" ht="12">
      <c r="A162" s="46"/>
    </row>
    <row r="163" s="11" customFormat="1" ht="12">
      <c r="A163" s="46"/>
    </row>
    <row r="164" s="11" customFormat="1" ht="12">
      <c r="A164" s="46"/>
    </row>
    <row r="165" s="11" customFormat="1" ht="12">
      <c r="A165" s="46"/>
    </row>
    <row r="166" s="11" customFormat="1" ht="12">
      <c r="A166" s="46"/>
    </row>
    <row r="167" s="11" customFormat="1" ht="12">
      <c r="A167" s="46"/>
    </row>
    <row r="168" s="11" customFormat="1" ht="12">
      <c r="A168" s="46"/>
    </row>
    <row r="169" s="11" customFormat="1" ht="12">
      <c r="A169" s="46"/>
    </row>
    <row r="170" s="11" customFormat="1" ht="12">
      <c r="A170" s="46"/>
    </row>
    <row r="171" s="11" customFormat="1" ht="12">
      <c r="A171" s="46"/>
    </row>
    <row r="172" s="13" customFormat="1" ht="12">
      <c r="A172" s="54"/>
    </row>
    <row r="173" s="13" customFormat="1" ht="12">
      <c r="A173" s="54"/>
    </row>
    <row r="174" s="13" customFormat="1" ht="12">
      <c r="A174" s="54"/>
    </row>
    <row r="175" s="13" customFormat="1" ht="12">
      <c r="A175" s="54"/>
    </row>
    <row r="176" s="13" customFormat="1" ht="12">
      <c r="A176" s="54"/>
    </row>
    <row r="177" s="13" customFormat="1" ht="12">
      <c r="A177" s="54"/>
    </row>
    <row r="178" s="13" customFormat="1" ht="12">
      <c r="A178" s="54"/>
    </row>
    <row r="179" s="13" customFormat="1" ht="12">
      <c r="A179" s="54"/>
    </row>
    <row r="180" s="13" customFormat="1" ht="12">
      <c r="A180" s="54"/>
    </row>
    <row r="181" s="13" customFormat="1" ht="12">
      <c r="A181" s="54"/>
    </row>
    <row r="182" s="13" customFormat="1" ht="12">
      <c r="A182" s="54"/>
    </row>
    <row r="183" s="13" customFormat="1" ht="12">
      <c r="A183" s="54"/>
    </row>
    <row r="184" s="13" customFormat="1" ht="12">
      <c r="A184" s="54"/>
    </row>
    <row r="185" s="13" customFormat="1" ht="12">
      <c r="A185" s="54"/>
    </row>
    <row r="186" s="13" customFormat="1" ht="12">
      <c r="A186" s="54"/>
    </row>
    <row r="187" s="13" customFormat="1" ht="12">
      <c r="A187" s="54"/>
    </row>
    <row r="188" s="13" customFormat="1" ht="12">
      <c r="A188" s="54"/>
    </row>
    <row r="189" s="13" customFormat="1" ht="12">
      <c r="A189" s="54"/>
    </row>
    <row r="190" s="13" customFormat="1" ht="12">
      <c r="A190" s="54"/>
    </row>
    <row r="191" s="13" customFormat="1" ht="12">
      <c r="A191" s="54"/>
    </row>
    <row r="192" s="13" customFormat="1" ht="12">
      <c r="A192" s="54"/>
    </row>
  </sheetData>
  <sheetProtection sheet="1" objects="1" scenarios="1" selectLockedCells="1" selectUnlockedCell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Alexandra Lopez Garcia</dc:creator>
  <cp:keywords/>
  <dc:description/>
  <cp:lastModifiedBy>pmalagon</cp:lastModifiedBy>
  <dcterms:created xsi:type="dcterms:W3CDTF">2017-01-11T16:19:29Z</dcterms:created>
  <dcterms:modified xsi:type="dcterms:W3CDTF">2017-10-03T22:09:45Z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